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Z:\AHDP-FDIC\AHDP Forms, Templates\Property Annual Report Forms\Annual Report - Required Forms\4 - Part B - Unit Status Report\"/>
    </mc:Choice>
  </mc:AlternateContent>
  <xr:revisionPtr revIDLastSave="0" documentId="13_ncr:1_{5E06A9EE-8B4E-469D-9271-EC18A2442EDC}" xr6:coauthVersionLast="36" xr6:coauthVersionMax="36" xr10:uidLastSave="{00000000-0000-0000-0000-000000000000}"/>
  <bookViews>
    <workbookView xWindow="0" yWindow="0" windowWidth="12870" windowHeight="6240" xr2:uid="{00000000-000D-0000-FFFF-FFFF00000000}"/>
  </bookViews>
  <sheets>
    <sheet name="Sheet 1" sheetId="1" r:id="rId1"/>
  </sheets>
  <definedNames>
    <definedName name="_xlnm.Print_Area" localSheetId="0">'Sheet 1'!$A$1:$N$799</definedName>
  </definedNames>
  <calcPr calcId="191029"/>
  <fileRecoveryPr repairLoad="1"/>
  <extLst>
    <ext uri="GoogleSheetsCustomDataVersion2">
      <go:sheetsCustomData xmlns:go="http://customooxmlschemas.google.com/" r:id="rId5" roundtripDataChecksum="URlUtJi9wH2o36z63LHrswfDTjRq75ft4iWFIKFUXsw="/>
    </ext>
  </extLst>
</workbook>
</file>

<file path=xl/calcChain.xml><?xml version="1.0" encoding="utf-8"?>
<calcChain xmlns="http://schemas.openxmlformats.org/spreadsheetml/2006/main">
  <c r="I798" i="1" l="1"/>
  <c r="I797" i="1"/>
  <c r="I796" i="1"/>
  <c r="I795" i="1"/>
  <c r="I794" i="1"/>
  <c r="I758" i="1"/>
  <c r="I757" i="1"/>
  <c r="I756" i="1"/>
  <c r="I755" i="1"/>
  <c r="I754" i="1"/>
  <c r="I318" i="1"/>
  <c r="I317" i="1"/>
  <c r="I316" i="1"/>
  <c r="I315" i="1"/>
  <c r="I314" i="1"/>
  <c r="I238" i="1"/>
  <c r="I237" i="1"/>
  <c r="I236" i="1"/>
  <c r="I235" i="1"/>
  <c r="I234" i="1"/>
  <c r="I198" i="1"/>
  <c r="I197" i="1"/>
  <c r="I196" i="1"/>
  <c r="I194" i="1"/>
  <c r="I195" i="1"/>
  <c r="I158" i="1"/>
  <c r="I156" i="1"/>
  <c r="I155" i="1"/>
  <c r="I154" i="1"/>
  <c r="I118" i="1"/>
  <c r="I117" i="1"/>
  <c r="I116" i="1"/>
  <c r="I115" i="1"/>
  <c r="I114" i="1"/>
  <c r="I78" i="1"/>
  <c r="I77" i="1"/>
  <c r="I76" i="1"/>
  <c r="I75" i="1"/>
  <c r="I74" i="1"/>
  <c r="I34" i="1"/>
  <c r="I157" i="1" l="1"/>
  <c r="I718" i="1"/>
  <c r="I717" i="1"/>
  <c r="I716" i="1"/>
  <c r="I715" i="1"/>
  <c r="I714" i="1"/>
  <c r="I678" i="1"/>
  <c r="I677" i="1"/>
  <c r="I676" i="1"/>
  <c r="I675" i="1"/>
  <c r="I674" i="1"/>
  <c r="I638" i="1"/>
  <c r="I637" i="1"/>
  <c r="I636" i="1"/>
  <c r="I635" i="1"/>
  <c r="I634" i="1"/>
  <c r="I598" i="1"/>
  <c r="I597" i="1"/>
  <c r="I596" i="1"/>
  <c r="I595" i="1"/>
  <c r="I594" i="1"/>
  <c r="I558" i="1"/>
  <c r="I557" i="1"/>
  <c r="I556" i="1"/>
  <c r="I555" i="1"/>
  <c r="I554" i="1"/>
  <c r="I518" i="1"/>
  <c r="I517" i="1"/>
  <c r="I516" i="1"/>
  <c r="I515" i="1"/>
  <c r="I514" i="1"/>
  <c r="I478" i="1"/>
  <c r="I477" i="1"/>
  <c r="I476" i="1"/>
  <c r="I475" i="1"/>
  <c r="I474" i="1"/>
  <c r="I438" i="1"/>
  <c r="I437" i="1"/>
  <c r="I436" i="1"/>
  <c r="I435" i="1"/>
  <c r="I434" i="1"/>
  <c r="I398" i="1"/>
  <c r="I397" i="1"/>
  <c r="I396" i="1"/>
  <c r="I395" i="1"/>
  <c r="I394" i="1"/>
  <c r="I358" i="1"/>
  <c r="I357" i="1"/>
  <c r="I356" i="1"/>
  <c r="I355" i="1"/>
  <c r="I354" i="1"/>
  <c r="I278" i="1"/>
  <c r="I277" i="1"/>
  <c r="I276" i="1"/>
  <c r="I275" i="1"/>
  <c r="I274" i="1"/>
  <c r="I38" i="1"/>
  <c r="I37" i="1"/>
  <c r="I36" i="1"/>
  <c r="I35" i="1"/>
</calcChain>
</file>

<file path=xl/sharedStrings.xml><?xml version="1.0" encoding="utf-8"?>
<sst xmlns="http://schemas.openxmlformats.org/spreadsheetml/2006/main" count="860" uniqueCount="43">
  <si>
    <t>OCC</t>
  </si>
  <si>
    <t>VAC</t>
  </si>
  <si>
    <t>VLI</t>
  </si>
  <si>
    <t>LI</t>
  </si>
  <si>
    <t>UR</t>
  </si>
  <si>
    <t>PROPERTY NAME:</t>
  </si>
  <si>
    <t>STATE:</t>
  </si>
  <si>
    <t>PERIOD BEGIN DATE:</t>
  </si>
  <si>
    <t>PERIOD END DATE:</t>
  </si>
  <si>
    <t>A</t>
  </si>
  <si>
    <t>B</t>
  </si>
  <si>
    <t>C</t>
  </si>
  <si>
    <t>D</t>
  </si>
  <si>
    <t>E</t>
  </si>
  <si>
    <t>F</t>
  </si>
  <si>
    <t>G</t>
  </si>
  <si>
    <t>#</t>
  </si>
  <si>
    <t>STREET ADDRESS</t>
  </si>
  <si>
    <t>UNIT NUMBER</t>
  </si>
  <si>
    <t>TENANT LAST NAME</t>
  </si>
  <si>
    <t>NO. BR'S</t>
  </si>
  <si>
    <t>NO. PERS.</t>
  </si>
  <si>
    <t>DATE OF LEASE OR MOVEOUT</t>
  </si>
  <si>
    <t>UNIT DESIGNATION            1=VLI   2=LI                           3=OI-VLI    4=OI-LI              5=UNRESTRICTED</t>
  </si>
  <si>
    <t>INSTRUCTIONS</t>
  </si>
  <si>
    <t>A.  Enter street number only.</t>
  </si>
  <si>
    <t>B.  Enter unit number.</t>
  </si>
  <si>
    <t>C.  List the tenants last name.</t>
  </si>
  <si>
    <t>D.  Enter number of bedrooms in unit.</t>
  </si>
  <si>
    <t>E.   Enter number of persons in unit.</t>
  </si>
  <si>
    <t>F.   Enter date of current lease or date of moveout.</t>
  </si>
  <si>
    <t>G.  Enter unit designation.</t>
  </si>
  <si>
    <t>ALL UNITS ON PROPERTY REGARDLESS OF DESIGNATION OR OCCUPANCY MUST BE LISTED IN NUMERICAL ORDER</t>
  </si>
  <si>
    <t>UNIT STATUS COUNT / FOR THIS PAGE ONLY</t>
  </si>
  <si>
    <t xml:space="preserve">1=VLI  </t>
  </si>
  <si>
    <t xml:space="preserve">2=LI </t>
  </si>
  <si>
    <t xml:space="preserve">3=OI-VLI  </t>
  </si>
  <si>
    <t xml:space="preserve">4=OI-LI  </t>
  </si>
  <si>
    <t>5=UNRESTRICTED</t>
  </si>
  <si>
    <t>H. - L.  You are not required to complete Columns H-L. The information required will be reviewed on each TIC</t>
  </si>
  <si>
    <t>FDIC AFFORDABLE HOUSING DISPOSITION PROGRAM
Monitoring Agency: Phoenix Revitalization Corporation
PART B - UNIT STATUS REPORT</t>
  </si>
  <si>
    <t>FOR PRC OFFICE USE ONLY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</si>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</sst>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"/>
    <numFmt numFmtId="165" formatCode="&quot;$&quot;#,##0.00"/>
  </numFmts>
  <fonts count="26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</font>
    <font>
      <sz val="10"/>
      <color theme="1"/>
      <name val="Arial"/>
      <family val="2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sz val="12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Times New Roman"/>
      <family val="1"/>
    </font>
    <font>
      <sz val="7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sz val="7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rgb="FFFF0000"/>
      <name val="Arial"/>
      <family val="2"/>
    </font>
    <font>
      <sz val="10"/>
      <color rgb="FFFF0000"/>
      <name val="Arial"/>
      <family val="2"/>
      <scheme val="minor"/>
    </font>
    <font>
      <b/>
      <sz val="11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0"/>
      <name val="Arial"/>
      <family val="2"/>
    </font>
    <font>
      <b/>
      <sz val="10"/>
      <color rgb="FF000000"/>
      <name val="Arial"/>
      <family val="2"/>
      <scheme val="minor"/>
    </font>
    <font>
      <sz val="7"/>
      <color theme="1"/>
      <name val="Arial"/>
      <family val="2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C0C0C0"/>
        <bgColor rgb="FFC0C0C0"/>
      </patternFill>
    </fill>
    <fill>
      <patternFill patternType="solid">
        <fgColor rgb="FFD8D8D8"/>
        <bgColor rgb="FFD8D8D8"/>
      </patternFill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indexed="64"/>
      </patternFill>
    </fill>
  </fills>
  <borders count="7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C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thin">
        <color indexed="64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 applyFont="1" applyAlignment="1"/>
    <xf numFmtId="0" fontId="2" fillId="0" borderId="4" xfId="0" applyFont="1" applyBorder="1" applyProtection="1"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0" fontId="6" fillId="0" borderId="0" xfId="0" applyFont="1" applyProtection="1"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0" borderId="2" xfId="0" applyFont="1" applyBorder="1" applyAlignment="1" applyProtection="1">
      <alignment horizontal="left" vertical="center" wrapText="1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164" fontId="11" fillId="0" borderId="34" xfId="0" applyNumberFormat="1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left" vertical="center" wrapText="1"/>
      <protection locked="0"/>
    </xf>
    <xf numFmtId="0" fontId="11" fillId="0" borderId="6" xfId="0" applyFont="1" applyBorder="1" applyAlignment="1" applyProtection="1">
      <alignment horizontal="left" vertical="center" wrapText="1"/>
      <protection locked="0"/>
    </xf>
    <xf numFmtId="0" fontId="11" fillId="0" borderId="6" xfId="0" applyFont="1" applyBorder="1" applyAlignment="1" applyProtection="1">
      <alignment horizontal="center" vertical="center" wrapText="1"/>
      <protection locked="0"/>
    </xf>
    <xf numFmtId="164" fontId="11" fillId="0" borderId="7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Protection="1">
      <protection locked="0"/>
    </xf>
    <xf numFmtId="164" fontId="11" fillId="0" borderId="6" xfId="0" applyNumberFormat="1" applyFont="1" applyBorder="1" applyAlignment="1" applyProtection="1">
      <alignment horizontal="center" vertical="center" wrapText="1"/>
      <protection locked="0"/>
    </xf>
    <xf numFmtId="0" fontId="11" fillId="0" borderId="7" xfId="0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vertical="center" wrapText="1"/>
      <protection locked="0"/>
    </xf>
    <xf numFmtId="0" fontId="3" fillId="0" borderId="6" xfId="0" applyFont="1" applyBorder="1" applyAlignment="1" applyProtection="1">
      <alignment horizontal="left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164" fontId="3" fillId="0" borderId="6" xfId="0" applyNumberFormat="1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horizontal="left" vertical="center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  <xf numFmtId="164" fontId="11" fillId="0" borderId="6" xfId="0" applyNumberFormat="1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11" fillId="0" borderId="8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11" fillId="0" borderId="8" xfId="0" applyFont="1" applyBorder="1" applyAlignment="1" applyProtection="1">
      <alignment horizontal="center" vertical="center"/>
      <protection locked="0"/>
    </xf>
    <xf numFmtId="164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0" fontId="11" fillId="0" borderId="15" xfId="0" applyFont="1" applyBorder="1" applyAlignment="1" applyProtection="1">
      <alignment horizontal="left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164" fontId="3" fillId="0" borderId="15" xfId="0" applyNumberFormat="1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center" vertical="center"/>
      <protection locked="0"/>
    </xf>
    <xf numFmtId="0" fontId="10" fillId="0" borderId="40" xfId="0" applyFont="1" applyBorder="1" applyAlignment="1" applyProtection="1">
      <alignment horizontal="center"/>
      <protection locked="0"/>
    </xf>
    <xf numFmtId="0" fontId="11" fillId="0" borderId="40" xfId="0" applyFont="1" applyBorder="1" applyAlignment="1" applyProtection="1">
      <alignment horizontal="left" vertical="center"/>
      <protection locked="0"/>
    </xf>
    <xf numFmtId="0" fontId="3" fillId="0" borderId="40" xfId="0" applyFont="1" applyBorder="1" applyAlignment="1" applyProtection="1">
      <alignment horizontal="center" vertical="center"/>
      <protection locked="0"/>
    </xf>
    <xf numFmtId="164" fontId="3" fillId="0" borderId="40" xfId="0" applyNumberFormat="1" applyFont="1" applyBorder="1" applyAlignment="1" applyProtection="1">
      <alignment horizontal="center" vertical="center"/>
      <protection locked="0"/>
    </xf>
    <xf numFmtId="0" fontId="11" fillId="0" borderId="40" xfId="0" applyFont="1" applyBorder="1" applyAlignment="1" applyProtection="1">
      <alignment horizontal="center" vertical="center"/>
      <protection locked="0"/>
    </xf>
    <xf numFmtId="0" fontId="14" fillId="0" borderId="40" xfId="0" applyFont="1" applyBorder="1" applyAlignment="1" applyProtection="1">
      <alignment horizontal="left" vertical="top" wrapText="1"/>
      <protection locked="0"/>
    </xf>
    <xf numFmtId="0" fontId="10" fillId="0" borderId="0" xfId="0" applyFont="1" applyBorder="1" applyAlignment="1" applyProtection="1">
      <alignment horizont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164" fontId="3" fillId="0" borderId="0" xfId="0" applyNumberFormat="1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horizontal="center" vertical="center"/>
      <protection locked="0"/>
    </xf>
    <xf numFmtId="0" fontId="14" fillId="0" borderId="0" xfId="0" applyFont="1" applyBorder="1" applyAlignment="1" applyProtection="1">
      <alignment horizontal="center" vertical="top" wrapText="1"/>
      <protection locked="0"/>
    </xf>
    <xf numFmtId="0" fontId="14" fillId="0" borderId="0" xfId="0" applyFont="1" applyBorder="1" applyAlignment="1" applyProtection="1">
      <alignment horizontal="left" vertical="top" wrapText="1"/>
      <protection locked="0"/>
    </xf>
    <xf numFmtId="0" fontId="0" fillId="0" borderId="0" xfId="0" applyFont="1" applyBorder="1" applyAlignment="1" applyProtection="1">
      <protection locked="0"/>
    </xf>
    <xf numFmtId="0" fontId="11" fillId="0" borderId="44" xfId="0" applyFont="1" applyBorder="1" applyAlignment="1" applyProtection="1">
      <alignment horizontal="center" vertical="center" wrapText="1"/>
      <protection locked="0"/>
    </xf>
    <xf numFmtId="0" fontId="11" fillId="0" borderId="34" xfId="0" applyFont="1" applyBorder="1" applyAlignment="1" applyProtection="1">
      <alignment horizontal="center" vertical="center" wrapText="1"/>
      <protection locked="0"/>
    </xf>
    <xf numFmtId="0" fontId="14" fillId="0" borderId="40" xfId="0" applyFont="1" applyBorder="1" applyAlignment="1" applyProtection="1">
      <alignment horizontal="center" vertical="top" wrapText="1"/>
      <protection locked="0"/>
    </xf>
    <xf numFmtId="0" fontId="11" fillId="0" borderId="33" xfId="0" applyFont="1" applyBorder="1" applyAlignment="1" applyProtection="1">
      <alignment horizontal="left" vertical="center"/>
      <protection locked="0"/>
    </xf>
    <xf numFmtId="0" fontId="3" fillId="0" borderId="33" xfId="0" applyFont="1" applyBorder="1" applyAlignment="1" applyProtection="1">
      <alignment horizontal="center" vertical="center"/>
      <protection locked="0"/>
    </xf>
    <xf numFmtId="164" fontId="3" fillId="0" borderId="33" xfId="0" applyNumberFormat="1" applyFont="1" applyBorder="1" applyAlignment="1" applyProtection="1">
      <alignment horizontal="center" vertical="center"/>
      <protection locked="0"/>
    </xf>
    <xf numFmtId="0" fontId="2" fillId="0" borderId="40" xfId="0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164" fontId="11" fillId="0" borderId="2" xfId="0" applyNumberFormat="1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2" fillId="0" borderId="40" xfId="0" applyFont="1" applyBorder="1" applyAlignment="1" applyProtection="1">
      <alignment horizontal="center" vertical="center"/>
      <protection locked="0"/>
    </xf>
    <xf numFmtId="0" fontId="2" fillId="0" borderId="40" xfId="0" applyFont="1" applyBorder="1" applyProtection="1"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43" xfId="0" applyFont="1" applyBorder="1" applyProtection="1">
      <protection locked="0"/>
    </xf>
    <xf numFmtId="0" fontId="11" fillId="0" borderId="41" xfId="0" applyFont="1" applyBorder="1" applyAlignment="1" applyProtection="1">
      <alignment horizontal="left" vertical="center" wrapText="1"/>
      <protection locked="0"/>
    </xf>
    <xf numFmtId="0" fontId="11" fillId="0" borderId="13" xfId="0" applyFont="1" applyBorder="1" applyAlignment="1" applyProtection="1">
      <alignment horizontal="left"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164" fontId="11" fillId="0" borderId="13" xfId="0" applyNumberFormat="1" applyFont="1" applyBorder="1" applyAlignment="1" applyProtection="1">
      <alignment horizontal="center" vertical="center" wrapText="1"/>
      <protection locked="0"/>
    </xf>
    <xf numFmtId="0" fontId="11" fillId="0" borderId="42" xfId="0" applyFont="1" applyBorder="1" applyAlignment="1" applyProtection="1">
      <alignment horizontal="center" vertical="center" wrapText="1"/>
      <protection locked="0"/>
    </xf>
    <xf numFmtId="0" fontId="17" fillId="0" borderId="0" xfId="0" applyFont="1" applyProtection="1">
      <protection locked="0"/>
    </xf>
    <xf numFmtId="0" fontId="18" fillId="0" borderId="0" xfId="0" applyFont="1" applyAlignment="1" applyProtection="1"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11" fillId="0" borderId="58" xfId="0" applyFont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Protection="1">
      <protection locked="0"/>
    </xf>
    <xf numFmtId="0" fontId="13" fillId="0" borderId="0" xfId="0" applyFont="1" applyFill="1" applyBorder="1" applyAlignment="1" applyProtection="1">
      <alignment vertical="center" wrapText="1"/>
      <protection locked="0"/>
    </xf>
    <xf numFmtId="0" fontId="0" fillId="0" borderId="0" xfId="0" applyFont="1" applyAlignment="1" applyProtection="1">
      <protection locked="0"/>
    </xf>
    <xf numFmtId="0" fontId="8" fillId="0" borderId="0" xfId="0" applyFont="1" applyFill="1" applyBorder="1" applyAlignment="1" applyProtection="1">
      <alignment vertical="center" wrapTex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center" wrapText="1"/>
      <protection locked="0"/>
    </xf>
    <xf numFmtId="0" fontId="4" fillId="0" borderId="0" xfId="0" applyFont="1" applyFill="1" applyBorder="1" applyAlignment="1" applyProtection="1">
      <alignment vertical="center" wrapText="1"/>
      <protection locked="0"/>
    </xf>
    <xf numFmtId="0" fontId="5" fillId="0" borderId="0" xfId="0" applyFont="1" applyFill="1" applyBorder="1" applyAlignment="1" applyProtection="1">
      <protection locked="0"/>
    </xf>
    <xf numFmtId="165" fontId="12" fillId="0" borderId="0" xfId="0" applyNumberFormat="1" applyFont="1" applyFill="1" applyBorder="1" applyAlignment="1" applyProtection="1">
      <alignment vertical="center" wrapText="1"/>
      <protection locked="0"/>
    </xf>
    <xf numFmtId="165" fontId="1" fillId="0" borderId="0" xfId="0" applyNumberFormat="1" applyFont="1" applyFill="1" applyBorder="1" applyAlignment="1" applyProtection="1">
      <alignment vertical="center" wrapText="1"/>
      <protection locked="0"/>
    </xf>
    <xf numFmtId="0" fontId="10" fillId="2" borderId="14" xfId="0" applyFont="1" applyFill="1" applyBorder="1" applyAlignment="1" applyProtection="1">
      <alignment horizontal="center"/>
      <protection locked="0"/>
    </xf>
    <xf numFmtId="0" fontId="14" fillId="4" borderId="14" xfId="0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Border="1" applyProtection="1">
      <protection locked="0"/>
    </xf>
    <xf numFmtId="14" fontId="4" fillId="0" borderId="10" xfId="0" applyNumberFormat="1" applyFont="1" applyBorder="1" applyAlignment="1" applyProtection="1">
      <alignment horizontal="left" wrapText="1"/>
      <protection locked="0"/>
    </xf>
    <xf numFmtId="0" fontId="5" fillId="0" borderId="10" xfId="0" applyFont="1" applyBorder="1" applyProtection="1">
      <protection locked="0"/>
    </xf>
    <xf numFmtId="15" fontId="4" fillId="0" borderId="11" xfId="0" applyNumberFormat="1" applyFont="1" applyBorder="1" applyAlignment="1" applyProtection="1">
      <alignment horizontal="left" wrapText="1"/>
      <protection locked="0"/>
    </xf>
    <xf numFmtId="0" fontId="24" fillId="0" borderId="10" xfId="0" applyFont="1" applyBorder="1" applyAlignment="1" applyProtection="1">
      <alignment horizontal="left" wrapText="1"/>
      <protection locked="0"/>
    </xf>
    <xf numFmtId="15" fontId="4" fillId="0" borderId="10" xfId="0" applyNumberFormat="1" applyFont="1" applyBorder="1" applyAlignment="1" applyProtection="1">
      <alignment horizontal="left" wrapText="1"/>
      <protection locked="0"/>
    </xf>
    <xf numFmtId="0" fontId="4" fillId="0" borderId="10" xfId="0" applyFont="1" applyBorder="1" applyAlignment="1" applyProtection="1">
      <alignment horizontal="left" wrapText="1"/>
      <protection locked="0"/>
    </xf>
    <xf numFmtId="0" fontId="14" fillId="4" borderId="37" xfId="0" applyFont="1" applyFill="1" applyBorder="1" applyAlignment="1" applyProtection="1">
      <alignment horizontal="left" vertical="center" wrapText="1"/>
      <protection locked="0"/>
    </xf>
    <xf numFmtId="0" fontId="5" fillId="0" borderId="38" xfId="0" applyFont="1" applyBorder="1" applyProtection="1">
      <protection locked="0"/>
    </xf>
    <xf numFmtId="0" fontId="5" fillId="0" borderId="39" xfId="0" applyFont="1" applyBorder="1" applyProtection="1">
      <protection locked="0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Protection="1">
      <protection locked="0"/>
    </xf>
    <xf numFmtId="0" fontId="19" fillId="0" borderId="0" xfId="0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Fill="1" applyBorder="1" applyAlignment="1" applyProtection="1">
      <alignment horizontal="center" vertical="center" wrapText="1"/>
      <protection locked="0"/>
    </xf>
    <xf numFmtId="0" fontId="21" fillId="0" borderId="0" xfId="0" applyFont="1" applyFill="1" applyBorder="1" applyProtection="1">
      <protection locked="0"/>
    </xf>
    <xf numFmtId="0" fontId="22" fillId="0" borderId="0" xfId="0" applyFont="1" applyFill="1" applyBorder="1" applyAlignment="1" applyProtection="1"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165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Protection="1"/>
    <xf numFmtId="0" fontId="1" fillId="0" borderId="0" xfId="0" applyFont="1" applyAlignment="1" applyProtection="1">
      <alignment horizontal="center" wrapText="1"/>
    </xf>
    <xf numFmtId="0" fontId="16" fillId="0" borderId="0" xfId="0" applyFont="1" applyAlignment="1" applyProtection="1">
      <alignment horizontal="center" wrapText="1"/>
    </xf>
    <xf numFmtId="0" fontId="0" fillId="0" borderId="0" xfId="0" applyFont="1" applyAlignment="1" applyProtection="1"/>
    <xf numFmtId="0" fontId="3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right" wrapText="1"/>
    </xf>
    <xf numFmtId="0" fontId="3" fillId="0" borderId="0" xfId="0" applyFont="1" applyAlignment="1" applyProtection="1">
      <alignment horizontal="center" wrapText="1"/>
    </xf>
    <xf numFmtId="0" fontId="3" fillId="0" borderId="0" xfId="0" applyFont="1" applyAlignment="1" applyProtection="1">
      <alignment horizontal="center"/>
    </xf>
    <xf numFmtId="0" fontId="7" fillId="2" borderId="12" xfId="0" applyFont="1" applyFill="1" applyBorder="1" applyAlignment="1" applyProtection="1">
      <alignment horizontal="center" vertical="center"/>
    </xf>
    <xf numFmtId="0" fontId="7" fillId="2" borderId="61" xfId="0" applyFont="1" applyFill="1" applyBorder="1" applyAlignment="1" applyProtection="1">
      <alignment horizontal="center" vertical="center"/>
    </xf>
    <xf numFmtId="0" fontId="7" fillId="2" borderId="62" xfId="0" applyFont="1" applyFill="1" applyBorder="1" applyAlignment="1" applyProtection="1">
      <alignment horizontal="center" vertical="center"/>
    </xf>
    <xf numFmtId="0" fontId="7" fillId="2" borderId="66" xfId="0" applyFont="1" applyFill="1" applyBorder="1" applyAlignment="1" applyProtection="1">
      <alignment horizontal="center" vertical="center"/>
    </xf>
    <xf numFmtId="0" fontId="10" fillId="2" borderId="16" xfId="0" applyFont="1" applyFill="1" applyBorder="1" applyAlignment="1" applyProtection="1">
      <alignment horizontal="center" vertical="center"/>
    </xf>
    <xf numFmtId="0" fontId="10" fillId="2" borderId="17" xfId="0" applyFont="1" applyFill="1" applyBorder="1" applyAlignment="1" applyProtection="1">
      <alignment horizontal="center" vertical="center"/>
    </xf>
    <xf numFmtId="0" fontId="10" fillId="2" borderId="32" xfId="0" applyFont="1" applyFill="1" applyBorder="1" applyAlignment="1" applyProtection="1">
      <alignment horizontal="center" vertical="center"/>
    </xf>
    <xf numFmtId="0" fontId="10" fillId="2" borderId="17" xfId="0" applyFont="1" applyFill="1" applyBorder="1" applyAlignment="1" applyProtection="1">
      <alignment horizontal="center"/>
    </xf>
    <xf numFmtId="0" fontId="10" fillId="2" borderId="14" xfId="0" applyFont="1" applyFill="1" applyBorder="1" applyAlignment="1" applyProtection="1">
      <alignment horizontal="center"/>
    </xf>
    <xf numFmtId="0" fontId="8" fillId="3" borderId="51" xfId="0" applyFont="1" applyFill="1" applyBorder="1" applyAlignment="1" applyProtection="1">
      <alignment horizontal="center" vertical="center" wrapText="1"/>
    </xf>
    <xf numFmtId="0" fontId="8" fillId="3" borderId="13" xfId="0" applyFont="1" applyFill="1" applyBorder="1" applyAlignment="1" applyProtection="1">
      <alignment horizontal="center" vertical="center" wrapText="1"/>
    </xf>
    <xf numFmtId="0" fontId="8" fillId="3" borderId="45" xfId="0" applyFont="1" applyFill="1" applyBorder="1" applyAlignment="1" applyProtection="1">
      <alignment horizontal="center" vertical="center" wrapText="1"/>
    </xf>
    <xf numFmtId="0" fontId="15" fillId="3" borderId="44" xfId="0" applyFont="1" applyFill="1" applyBorder="1" applyAlignment="1" applyProtection="1">
      <alignment horizontal="center" vertical="center" wrapText="1"/>
    </xf>
    <xf numFmtId="0" fontId="9" fillId="3" borderId="44" xfId="0" applyFont="1" applyFill="1" applyBorder="1" applyAlignment="1" applyProtection="1">
      <alignment horizontal="center" vertical="center" wrapText="1"/>
    </xf>
    <xf numFmtId="0" fontId="9" fillId="3" borderId="47" xfId="0" applyFont="1" applyFill="1" applyBorder="1" applyAlignment="1" applyProtection="1">
      <alignment horizontal="center" vertical="center" wrapText="1"/>
    </xf>
    <xf numFmtId="0" fontId="9" fillId="3" borderId="58" xfId="0" applyFont="1" applyFill="1" applyBorder="1" applyAlignment="1" applyProtection="1">
      <alignment horizontal="center" vertical="center" wrapText="1"/>
    </xf>
    <xf numFmtId="0" fontId="9" fillId="3" borderId="48" xfId="0" applyFont="1" applyFill="1" applyBorder="1" applyAlignment="1" applyProtection="1">
      <alignment horizontal="center" vertical="center" wrapText="1"/>
    </xf>
    <xf numFmtId="0" fontId="9" fillId="3" borderId="49" xfId="0" applyFont="1" applyFill="1" applyBorder="1" applyAlignment="1" applyProtection="1">
      <alignment horizontal="center" vertical="center" wrapText="1"/>
    </xf>
    <xf numFmtId="0" fontId="1" fillId="5" borderId="64" xfId="0" applyFont="1" applyFill="1" applyBorder="1" applyAlignment="1" applyProtection="1">
      <alignment horizontal="center" vertical="center" textRotation="90" wrapText="1"/>
    </xf>
    <xf numFmtId="0" fontId="8" fillId="5" borderId="52" xfId="0" applyFont="1" applyFill="1" applyBorder="1" applyAlignment="1" applyProtection="1">
      <alignment vertical="center" wrapText="1"/>
    </xf>
    <xf numFmtId="0" fontId="8" fillId="5" borderId="53" xfId="0" applyFont="1" applyFill="1" applyBorder="1" applyAlignment="1" applyProtection="1">
      <alignment vertical="center" wrapText="1"/>
    </xf>
    <xf numFmtId="0" fontId="25" fillId="0" borderId="71" xfId="0" applyFont="1" applyFill="1" applyBorder="1" applyAlignment="1" applyProtection="1">
      <alignment horizontal="center" vertical="center" wrapText="1"/>
    </xf>
    <xf numFmtId="0" fontId="25" fillId="0" borderId="56" xfId="0" applyFont="1" applyFill="1" applyBorder="1" applyAlignment="1" applyProtection="1">
      <alignment horizontal="center" vertical="center" wrapText="1"/>
    </xf>
    <xf numFmtId="0" fontId="1" fillId="5" borderId="67" xfId="0" applyFont="1" applyFill="1" applyBorder="1" applyAlignment="1" applyProtection="1">
      <alignment horizontal="center" vertical="center" textRotation="90" wrapText="1"/>
    </xf>
    <xf numFmtId="0" fontId="8" fillId="6" borderId="60" xfId="0" applyFont="1" applyFill="1" applyBorder="1" applyAlignment="1" applyProtection="1">
      <alignment vertical="center" wrapText="1"/>
    </xf>
    <xf numFmtId="0" fontId="8" fillId="6" borderId="0" xfId="0" applyFont="1" applyFill="1" applyBorder="1" applyAlignment="1" applyProtection="1">
      <alignment vertical="center" wrapText="1"/>
    </xf>
    <xf numFmtId="0" fontId="25" fillId="0" borderId="46" xfId="0" applyFont="1" applyFill="1" applyBorder="1" applyAlignment="1" applyProtection="1">
      <alignment horizontal="center" vertical="center" wrapText="1"/>
    </xf>
    <xf numFmtId="0" fontId="25" fillId="0" borderId="57" xfId="0" applyFont="1" applyFill="1" applyBorder="1" applyAlignment="1" applyProtection="1">
      <alignment horizontal="center" vertical="center" wrapText="1"/>
    </xf>
    <xf numFmtId="0" fontId="25" fillId="0" borderId="44" xfId="0" applyFont="1" applyFill="1" applyBorder="1" applyAlignment="1" applyProtection="1">
      <alignment horizontal="center" vertical="center" wrapText="1"/>
    </xf>
    <xf numFmtId="0" fontId="8" fillId="0" borderId="44" xfId="0" applyFont="1" applyFill="1" applyBorder="1" applyAlignment="1" applyProtection="1">
      <alignment horizontal="center" vertical="center" wrapText="1"/>
    </xf>
    <xf numFmtId="0" fontId="8" fillId="0" borderId="55" xfId="0" applyFont="1" applyFill="1" applyBorder="1" applyAlignment="1" applyProtection="1">
      <alignment horizontal="center" vertical="center" wrapText="1"/>
    </xf>
    <xf numFmtId="0" fontId="5" fillId="6" borderId="60" xfId="0" applyFont="1" applyFill="1" applyBorder="1" applyAlignment="1" applyProtection="1"/>
    <xf numFmtId="0" fontId="5" fillId="6" borderId="0" xfId="0" applyFont="1" applyFill="1" applyBorder="1" applyAlignment="1" applyProtection="1"/>
    <xf numFmtId="0" fontId="5" fillId="0" borderId="55" xfId="0" applyFont="1" applyBorder="1" applyAlignment="1" applyProtection="1">
      <alignment horizontal="center"/>
    </xf>
    <xf numFmtId="0" fontId="1" fillId="5" borderId="68" xfId="0" applyFont="1" applyFill="1" applyBorder="1" applyAlignment="1" applyProtection="1">
      <alignment horizontal="center" vertical="center" textRotation="90" wrapText="1"/>
    </xf>
    <xf numFmtId="0" fontId="5" fillId="6" borderId="59" xfId="0" applyFont="1" applyFill="1" applyBorder="1" applyAlignment="1" applyProtection="1"/>
    <xf numFmtId="0" fontId="5" fillId="6" borderId="54" xfId="0" applyFont="1" applyFill="1" applyBorder="1" applyAlignment="1" applyProtection="1"/>
    <xf numFmtId="0" fontId="5" fillId="0" borderId="72" xfId="0" applyFont="1" applyBorder="1" applyAlignment="1" applyProtection="1">
      <alignment horizontal="center"/>
    </xf>
    <xf numFmtId="165" fontId="1" fillId="4" borderId="65" xfId="0" applyNumberFormat="1" applyFont="1" applyFill="1" applyBorder="1" applyAlignment="1" applyProtection="1">
      <alignment horizontal="center" vertical="center" wrapText="1"/>
    </xf>
    <xf numFmtId="0" fontId="5" fillId="0" borderId="70" xfId="0" applyFont="1" applyBorder="1" applyProtection="1"/>
    <xf numFmtId="0" fontId="5" fillId="0" borderId="69" xfId="0" applyFont="1" applyBorder="1" applyProtection="1"/>
    <xf numFmtId="0" fontId="3" fillId="4" borderId="26" xfId="0" applyFont="1" applyFill="1" applyBorder="1" applyAlignment="1" applyProtection="1">
      <alignment horizontal="left" vertical="center"/>
    </xf>
    <xf numFmtId="0" fontId="5" fillId="0" borderId="35" xfId="0" applyFont="1" applyBorder="1" applyProtection="1"/>
    <xf numFmtId="0" fontId="5" fillId="0" borderId="36" xfId="0" applyFont="1" applyBorder="1" applyProtection="1"/>
    <xf numFmtId="0" fontId="3" fillId="4" borderId="21" xfId="0" applyFont="1" applyFill="1" applyBorder="1" applyAlignment="1" applyProtection="1">
      <alignment horizontal="left" vertical="center"/>
    </xf>
    <xf numFmtId="0" fontId="5" fillId="0" borderId="11" xfId="0" applyFont="1" applyBorder="1" applyProtection="1"/>
    <xf numFmtId="0" fontId="5" fillId="0" borderId="22" xfId="0" applyFont="1" applyBorder="1" applyProtection="1"/>
    <xf numFmtId="0" fontId="3" fillId="4" borderId="21" xfId="0" applyFont="1" applyFill="1" applyBorder="1" applyAlignment="1" applyProtection="1">
      <alignment horizontal="left" vertical="center" wrapText="1"/>
    </xf>
    <xf numFmtId="0" fontId="19" fillId="4" borderId="23" xfId="0" applyFont="1" applyFill="1" applyBorder="1" applyAlignment="1" applyProtection="1">
      <alignment horizontal="center" vertical="center" wrapText="1"/>
    </xf>
    <xf numFmtId="0" fontId="19" fillId="4" borderId="24" xfId="0" applyFont="1" applyFill="1" applyBorder="1" applyAlignment="1" applyProtection="1">
      <alignment horizontal="center" vertical="center" wrapText="1"/>
    </xf>
    <xf numFmtId="0" fontId="19" fillId="4" borderId="25" xfId="0" applyFont="1" applyFill="1" applyBorder="1" applyAlignment="1" applyProtection="1">
      <alignment horizontal="center" vertical="center" wrapText="1"/>
    </xf>
    <xf numFmtId="0" fontId="19" fillId="4" borderId="26" xfId="0" applyFont="1" applyFill="1" applyBorder="1" applyAlignment="1" applyProtection="1">
      <alignment horizontal="center" vertical="center" wrapText="1"/>
    </xf>
    <xf numFmtId="0" fontId="19" fillId="4" borderId="35" xfId="0" applyFont="1" applyFill="1" applyBorder="1" applyAlignment="1" applyProtection="1">
      <alignment horizontal="center" vertical="center" wrapText="1"/>
    </xf>
    <xf numFmtId="0" fontId="19" fillId="4" borderId="36" xfId="0" applyFont="1" applyFill="1" applyBorder="1" applyAlignment="1" applyProtection="1">
      <alignment horizontal="center" vertical="center" wrapText="1"/>
    </xf>
    <xf numFmtId="0" fontId="20" fillId="4" borderId="23" xfId="0" applyFont="1" applyFill="1" applyBorder="1" applyAlignment="1" applyProtection="1">
      <alignment horizontal="center" vertical="center" wrapText="1"/>
    </xf>
    <xf numFmtId="0" fontId="21" fillId="0" borderId="24" xfId="0" applyFont="1" applyBorder="1" applyProtection="1"/>
    <xf numFmtId="0" fontId="21" fillId="0" borderId="25" xfId="0" applyFont="1" applyBorder="1" applyProtection="1"/>
    <xf numFmtId="0" fontId="21" fillId="0" borderId="27" xfId="0" applyFont="1" applyBorder="1" applyProtection="1"/>
    <xf numFmtId="0" fontId="22" fillId="0" borderId="0" xfId="0" applyFont="1" applyAlignment="1" applyProtection="1"/>
    <xf numFmtId="0" fontId="21" fillId="0" borderId="28" xfId="0" applyFont="1" applyBorder="1" applyProtection="1"/>
    <xf numFmtId="0" fontId="21" fillId="0" borderId="29" xfId="0" applyFont="1" applyBorder="1" applyProtection="1"/>
    <xf numFmtId="0" fontId="21" fillId="0" borderId="30" xfId="0" applyFont="1" applyBorder="1" applyProtection="1"/>
    <xf numFmtId="0" fontId="21" fillId="0" borderId="31" xfId="0" applyFont="1" applyBorder="1" applyProtection="1"/>
    <xf numFmtId="165" fontId="1" fillId="4" borderId="18" xfId="0" applyNumberFormat="1" applyFont="1" applyFill="1" applyBorder="1" applyAlignment="1" applyProtection="1">
      <alignment horizontal="center" vertical="top" wrapText="1"/>
    </xf>
    <xf numFmtId="0" fontId="5" fillId="0" borderId="19" xfId="0" applyFont="1" applyBorder="1" applyProtection="1"/>
    <xf numFmtId="0" fontId="5" fillId="0" borderId="20" xfId="0" applyFont="1" applyBorder="1" applyProtection="1"/>
    <xf numFmtId="0" fontId="14" fillId="4" borderId="16" xfId="0" applyFont="1" applyFill="1" applyBorder="1" applyAlignment="1" applyProtection="1">
      <alignment horizontal="center" vertical="center"/>
    </xf>
    <xf numFmtId="0" fontId="14" fillId="4" borderId="34" xfId="0" applyFont="1" applyFill="1" applyBorder="1" applyAlignment="1" applyProtection="1">
      <alignment horizontal="left" vertical="center"/>
    </xf>
    <xf numFmtId="0" fontId="14" fillId="4" borderId="17" xfId="0" applyFont="1" applyFill="1" applyBorder="1" applyAlignment="1" applyProtection="1">
      <alignment horizontal="center"/>
    </xf>
    <xf numFmtId="0" fontId="14" fillId="4" borderId="7" xfId="0" applyFont="1" applyFill="1" applyBorder="1" applyAlignment="1" applyProtection="1">
      <alignment horizontal="left"/>
    </xf>
    <xf numFmtId="0" fontId="14" fillId="4" borderId="32" xfId="0" applyFont="1" applyFill="1" applyBorder="1" applyAlignment="1" applyProtection="1">
      <alignment horizontal="center"/>
    </xf>
    <xf numFmtId="0" fontId="14" fillId="4" borderId="14" xfId="0" applyFont="1" applyFill="1" applyBorder="1" applyAlignment="1" applyProtection="1">
      <alignment horizontal="center" vertical="top" wrapText="1"/>
    </xf>
    <xf numFmtId="0" fontId="14" fillId="4" borderId="37" xfId="0" applyFont="1" applyFill="1" applyBorder="1" applyAlignment="1" applyProtection="1">
      <alignment horizontal="left" vertical="top" wrapText="1"/>
    </xf>
    <xf numFmtId="0" fontId="5" fillId="0" borderId="38" xfId="0" applyFont="1" applyBorder="1" applyProtection="1"/>
    <xf numFmtId="0" fontId="5" fillId="0" borderId="39" xfId="0" applyFont="1" applyBorder="1" applyProtection="1"/>
    <xf numFmtId="0" fontId="7" fillId="2" borderId="24" xfId="0" applyFont="1" applyFill="1" applyBorder="1" applyAlignment="1" applyProtection="1">
      <alignment horizontal="center" vertical="center"/>
    </xf>
    <xf numFmtId="0" fontId="7" fillId="2" borderId="0" xfId="0" applyFont="1" applyFill="1" applyBorder="1" applyAlignment="1" applyProtection="1">
      <alignment horizontal="center" vertical="center"/>
    </xf>
    <xf numFmtId="0" fontId="7" fillId="2" borderId="50" xfId="0" applyFont="1" applyFill="1" applyBorder="1" applyAlignment="1" applyProtection="1">
      <alignment horizontal="center" vertical="center"/>
    </xf>
    <xf numFmtId="0" fontId="23" fillId="2" borderId="61" xfId="0" applyFont="1" applyFill="1" applyBorder="1" applyAlignment="1" applyProtection="1">
      <alignment horizontal="center" vertical="center"/>
    </xf>
    <xf numFmtId="0" fontId="7" fillId="2" borderId="63" xfId="0" applyFont="1" applyFill="1" applyBorder="1" applyAlignment="1" applyProtection="1">
      <alignment horizontal="center" vertical="center"/>
    </xf>
    <xf numFmtId="0" fontId="14" fillId="4" borderId="32" xfId="0" applyFont="1" applyFill="1" applyBorder="1" applyAlignment="1" applyProtection="1">
      <alignment horizontal="center" vertical="top" wrapText="1"/>
    </xf>
    <xf numFmtId="0" fontId="14" fillId="4" borderId="9" xfId="0" applyFont="1" applyFill="1" applyBorder="1" applyAlignment="1" applyProtection="1">
      <alignment horizontal="left" vertical="top" wrapText="1"/>
    </xf>
    <xf numFmtId="0" fontId="5" fillId="0" borderId="24" xfId="0" applyFont="1" applyBorder="1" applyProtection="1"/>
    <xf numFmtId="0" fontId="5" fillId="0" borderId="25" xfId="0" applyFont="1" applyBorder="1" applyProtection="1"/>
    <xf numFmtId="0" fontId="2" fillId="0" borderId="40" xfId="0" applyFont="1" applyBorder="1" applyAlignment="1" applyProtection="1">
      <alignment horizontal="center"/>
    </xf>
    <xf numFmtId="0" fontId="2" fillId="0" borderId="40" xfId="0" applyFont="1" applyBorder="1" applyProtection="1"/>
    <xf numFmtId="0" fontId="10" fillId="2" borderId="12" xfId="0" applyFont="1" applyFill="1" applyBorder="1" applyAlignment="1" applyProtection="1">
      <alignment horizontal="center" vertical="center"/>
    </xf>
    <xf numFmtId="0" fontId="14" fillId="4" borderId="17" xfId="0" applyFont="1" applyFill="1" applyBorder="1" applyAlignment="1" applyProtection="1">
      <alignment horizontal="center" vertical="center"/>
    </xf>
    <xf numFmtId="0" fontId="14" fillId="4" borderId="7" xfId="0" applyFont="1" applyFill="1" applyBorder="1" applyAlignment="1" applyProtection="1">
      <alignment horizontal="left" vertical="center"/>
    </xf>
    <xf numFmtId="0" fontId="14" fillId="4" borderId="32" xfId="0" applyFont="1" applyFill="1" applyBorder="1" applyAlignment="1" applyProtection="1">
      <alignment horizontal="center" vertical="center"/>
    </xf>
    <xf numFmtId="0" fontId="14" fillId="4" borderId="14" xfId="0" applyFont="1" applyFill="1" applyBorder="1" applyAlignment="1" applyProtection="1">
      <alignment horizontal="center" vertical="center" wrapText="1"/>
    </xf>
    <xf numFmtId="0" fontId="14" fillId="4" borderId="37" xfId="0" applyFont="1" applyFill="1" applyBorder="1" applyAlignment="1" applyProtection="1">
      <alignment horizontal="left" vertical="center" wrapText="1"/>
    </xf>
    <xf numFmtId="0" fontId="6" fillId="0" borderId="0" xfId="0" applyFo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15"/>
  <sheetViews>
    <sheetView tabSelected="1" zoomScale="70" zoomScaleNormal="70" workbookViewId="0">
      <selection activeCell="B25" sqref="B25"/>
    </sheetView>
  </sheetViews>
  <sheetFormatPr defaultColWidth="12.5703125" defaultRowHeight="15" customHeight="1" x14ac:dyDescent="0.2"/>
  <cols>
    <col min="1" max="1" width="4.7109375" style="77" customWidth="1"/>
    <col min="2" max="3" width="10.42578125" style="77" customWidth="1"/>
    <col min="4" max="4" width="22" style="77" customWidth="1"/>
    <col min="5" max="6" width="5.5703125" style="77" customWidth="1"/>
    <col min="7" max="7" width="10.42578125" style="77" customWidth="1"/>
    <col min="8" max="8" width="16" style="77" customWidth="1"/>
    <col min="9" max="9" width="8.5703125" style="77" customWidth="1"/>
    <col min="10" max="10" width="9.42578125" style="77" customWidth="1"/>
    <col min="11" max="13" width="8.5703125" style="77" customWidth="1"/>
    <col min="14" max="14" width="10.7109375" style="77" customWidth="1"/>
    <col min="15" max="26" width="9.140625" style="77" customWidth="1"/>
    <col min="27" max="16384" width="12.5703125" style="77"/>
  </cols>
  <sheetData>
    <row r="1" spans="1:26" ht="15.75" customHeight="1" x14ac:dyDescent="0.2">
      <c r="A1" s="107" t="s">
        <v>40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2">
      <c r="A4" s="108"/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2.5" customHeight="1" x14ac:dyDescent="0.2">
      <c r="A5" s="108"/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25">
      <c r="A6" s="107"/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4" customHeight="1" x14ac:dyDescent="0.25">
      <c r="A7" s="110" t="s">
        <v>5</v>
      </c>
      <c r="B7" s="109"/>
      <c r="C7" s="109"/>
      <c r="D7" s="93"/>
      <c r="E7" s="89"/>
      <c r="F7" s="89"/>
      <c r="G7" s="89"/>
      <c r="H7" s="111" t="s">
        <v>6</v>
      </c>
      <c r="I7" s="109"/>
      <c r="J7" s="92"/>
      <c r="K7" s="89"/>
      <c r="L7" s="89"/>
      <c r="M7" s="89"/>
      <c r="N7" s="4"/>
      <c r="O7" s="4"/>
      <c r="P7" s="4"/>
      <c r="Q7" s="4"/>
      <c r="R7" s="4"/>
      <c r="S7" s="4"/>
      <c r="T7" s="73"/>
      <c r="U7" s="73"/>
      <c r="V7" s="73"/>
      <c r="W7" s="73"/>
      <c r="X7" s="73"/>
      <c r="Y7" s="73"/>
      <c r="Z7" s="73"/>
    </row>
    <row r="8" spans="1:26" ht="24.75" customHeight="1" x14ac:dyDescent="0.25">
      <c r="A8" s="110" t="s">
        <v>7</v>
      </c>
      <c r="B8" s="109"/>
      <c r="C8" s="109"/>
      <c r="D8" s="88"/>
      <c r="E8" s="89"/>
      <c r="F8" s="89"/>
      <c r="G8" s="89"/>
      <c r="H8" s="112" t="s">
        <v>8</v>
      </c>
      <c r="I8" s="112"/>
      <c r="J8" s="90"/>
      <c r="K8" s="87"/>
      <c r="L8" s="87"/>
      <c r="M8" s="87"/>
      <c r="N8" s="4"/>
      <c r="O8" s="4"/>
      <c r="P8" s="4"/>
      <c r="Q8" s="4"/>
      <c r="R8" s="4"/>
      <c r="S8" s="4"/>
      <c r="T8" s="73"/>
      <c r="U8" s="78"/>
      <c r="V8" s="78"/>
      <c r="W8" s="103"/>
      <c r="X8" s="103"/>
      <c r="Y8" s="103"/>
      <c r="Z8" s="103"/>
    </row>
    <row r="9" spans="1:26" ht="15.75" customHeight="1" thickBot="1" x14ac:dyDescent="0.25">
      <c r="A9" s="113"/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4"/>
      <c r="P9" s="4"/>
      <c r="Q9" s="4"/>
      <c r="R9" s="4"/>
      <c r="S9" s="4"/>
      <c r="T9" s="73"/>
      <c r="U9" s="78"/>
      <c r="V9" s="78"/>
      <c r="W9" s="103"/>
      <c r="X9" s="103"/>
      <c r="Y9" s="103"/>
      <c r="Z9" s="103"/>
    </row>
    <row r="10" spans="1:26" ht="23.25" customHeight="1" x14ac:dyDescent="0.25">
      <c r="A10" s="114"/>
      <c r="B10" s="123" t="s">
        <v>9</v>
      </c>
      <c r="C10" s="123" t="s">
        <v>10</v>
      </c>
      <c r="D10" s="123" t="s">
        <v>11</v>
      </c>
      <c r="E10" s="123" t="s">
        <v>12</v>
      </c>
      <c r="F10" s="123" t="s">
        <v>13</v>
      </c>
      <c r="G10" s="124" t="s">
        <v>14</v>
      </c>
      <c r="H10" s="125" t="s">
        <v>15</v>
      </c>
      <c r="I10" s="132" t="s">
        <v>41</v>
      </c>
      <c r="J10" s="133"/>
      <c r="K10" s="134"/>
      <c r="L10" s="135" t="s">
        <v>0</v>
      </c>
      <c r="M10" s="135" t="s">
        <v>1</v>
      </c>
      <c r="N10" s="136" t="s">
        <v>42</v>
      </c>
      <c r="O10" s="5"/>
      <c r="P10" s="5"/>
      <c r="Q10" s="5"/>
      <c r="R10" s="5"/>
      <c r="S10" s="5"/>
      <c r="T10" s="74"/>
      <c r="U10" s="79"/>
      <c r="V10" s="79"/>
      <c r="W10" s="80"/>
      <c r="X10" s="80"/>
      <c r="Y10" s="80"/>
      <c r="Z10" s="80"/>
    </row>
    <row r="11" spans="1:26" ht="15.75" customHeight="1" x14ac:dyDescent="0.25">
      <c r="A11" s="115" t="s">
        <v>16</v>
      </c>
      <c r="B11" s="126" t="s">
        <v>17</v>
      </c>
      <c r="C11" s="126" t="s">
        <v>18</v>
      </c>
      <c r="D11" s="127" t="s">
        <v>19</v>
      </c>
      <c r="E11" s="127" t="s">
        <v>20</v>
      </c>
      <c r="F11" s="127" t="s">
        <v>21</v>
      </c>
      <c r="G11" s="128" t="s">
        <v>22</v>
      </c>
      <c r="H11" s="129" t="s">
        <v>23</v>
      </c>
      <c r="I11" s="137"/>
      <c r="J11" s="138"/>
      <c r="K11" s="139"/>
      <c r="L11" s="140"/>
      <c r="M11" s="140"/>
      <c r="N11" s="141"/>
      <c r="O11" s="2"/>
      <c r="P11" s="2"/>
      <c r="Q11" s="2"/>
      <c r="R11" s="2"/>
      <c r="S11" s="2"/>
      <c r="T11" s="75"/>
      <c r="U11" s="79"/>
      <c r="V11" s="79"/>
      <c r="W11" s="80"/>
      <c r="X11" s="80"/>
      <c r="Y11" s="80"/>
      <c r="Z11" s="80"/>
    </row>
    <row r="12" spans="1:26" ht="15.75" customHeight="1" x14ac:dyDescent="0.25">
      <c r="A12" s="116"/>
      <c r="B12" s="126"/>
      <c r="C12" s="126"/>
      <c r="D12" s="127"/>
      <c r="E12" s="127"/>
      <c r="F12" s="127"/>
      <c r="G12" s="130"/>
      <c r="H12" s="129"/>
      <c r="I12" s="137"/>
      <c r="J12" s="138"/>
      <c r="K12" s="142" t="s">
        <v>2</v>
      </c>
      <c r="L12" s="143"/>
      <c r="M12" s="143"/>
      <c r="N12" s="144"/>
      <c r="O12" s="2"/>
      <c r="P12" s="2"/>
      <c r="Q12" s="14"/>
      <c r="R12" s="2"/>
      <c r="S12" s="2"/>
      <c r="T12" s="75"/>
      <c r="U12" s="81"/>
      <c r="V12" s="82"/>
      <c r="W12" s="80"/>
      <c r="X12" s="80"/>
      <c r="Y12" s="80"/>
      <c r="Z12" s="80"/>
    </row>
    <row r="13" spans="1:26" ht="15.75" customHeight="1" x14ac:dyDescent="0.25">
      <c r="A13" s="117"/>
      <c r="B13" s="126"/>
      <c r="C13" s="126"/>
      <c r="D13" s="127"/>
      <c r="E13" s="127"/>
      <c r="F13" s="127"/>
      <c r="G13" s="131"/>
      <c r="H13" s="129"/>
      <c r="I13" s="137"/>
      <c r="J13" s="138"/>
      <c r="K13" s="142"/>
      <c r="L13" s="143"/>
      <c r="M13" s="143"/>
      <c r="N13" s="144"/>
      <c r="O13" s="2"/>
      <c r="P13" s="2"/>
      <c r="Q13" s="2"/>
      <c r="R13" s="2"/>
      <c r="S13" s="2"/>
      <c r="T13" s="75"/>
      <c r="U13" s="83"/>
      <c r="V13" s="84"/>
      <c r="W13" s="80"/>
      <c r="X13" s="80"/>
      <c r="Y13" s="80"/>
      <c r="Z13" s="80"/>
    </row>
    <row r="14" spans="1:26" ht="15.75" customHeight="1" x14ac:dyDescent="0.2">
      <c r="A14" s="118">
        <v>1</v>
      </c>
      <c r="B14" s="6"/>
      <c r="C14" s="7"/>
      <c r="D14" s="7"/>
      <c r="E14" s="8"/>
      <c r="F14" s="8"/>
      <c r="G14" s="9"/>
      <c r="H14" s="72"/>
      <c r="I14" s="137"/>
      <c r="J14" s="138"/>
      <c r="K14" s="142" t="s">
        <v>3</v>
      </c>
      <c r="L14" s="143"/>
      <c r="M14" s="143"/>
      <c r="N14" s="144"/>
      <c r="O14" s="2"/>
      <c r="P14" s="2"/>
      <c r="Q14" s="2"/>
      <c r="R14" s="2"/>
      <c r="S14" s="2"/>
      <c r="T14" s="75"/>
      <c r="U14" s="75"/>
      <c r="V14" s="75"/>
      <c r="W14" s="75"/>
      <c r="X14" s="75"/>
      <c r="Y14" s="75"/>
      <c r="Z14" s="75"/>
    </row>
    <row r="15" spans="1:26" ht="15.75" customHeight="1" x14ac:dyDescent="0.2">
      <c r="A15" s="119">
        <v>2</v>
      </c>
      <c r="B15" s="10"/>
      <c r="C15" s="11"/>
      <c r="D15" s="11"/>
      <c r="E15" s="12"/>
      <c r="F15" s="12"/>
      <c r="G15" s="13"/>
      <c r="H15" s="72"/>
      <c r="I15" s="137"/>
      <c r="J15" s="138"/>
      <c r="K15" s="142"/>
      <c r="L15" s="143"/>
      <c r="M15" s="143"/>
      <c r="N15" s="144"/>
      <c r="O15" s="2"/>
      <c r="P15" s="2"/>
      <c r="Q15" s="2"/>
      <c r="R15" s="2"/>
      <c r="S15" s="2"/>
      <c r="T15" s="75"/>
      <c r="U15" s="75"/>
      <c r="V15" s="75"/>
      <c r="W15" s="75"/>
      <c r="X15" s="75"/>
      <c r="Y15" s="75"/>
      <c r="Z15" s="75"/>
    </row>
    <row r="16" spans="1:26" ht="15.75" customHeight="1" x14ac:dyDescent="0.2">
      <c r="A16" s="119">
        <v>3</v>
      </c>
      <c r="B16" s="10"/>
      <c r="C16" s="11"/>
      <c r="D16" s="11"/>
      <c r="E16" s="12"/>
      <c r="F16" s="12"/>
      <c r="G16" s="13"/>
      <c r="H16" s="72"/>
      <c r="I16" s="137"/>
      <c r="J16" s="138"/>
      <c r="K16" s="142" t="s">
        <v>4</v>
      </c>
      <c r="L16" s="143"/>
      <c r="M16" s="143"/>
      <c r="N16" s="144"/>
      <c r="O16" s="14"/>
      <c r="P16" s="2"/>
      <c r="Q16" s="2"/>
      <c r="R16" s="2"/>
      <c r="S16" s="2"/>
      <c r="T16" s="75"/>
      <c r="U16" s="75"/>
      <c r="V16" s="75"/>
      <c r="W16" s="75"/>
      <c r="X16" s="75"/>
      <c r="Y16" s="75"/>
      <c r="Z16" s="75"/>
    </row>
    <row r="17" spans="1:26" ht="15.75" customHeight="1" x14ac:dyDescent="0.2">
      <c r="A17" s="119">
        <v>4</v>
      </c>
      <c r="B17" s="10"/>
      <c r="C17" s="11"/>
      <c r="D17" s="11"/>
      <c r="E17" s="12"/>
      <c r="F17" s="12"/>
      <c r="G17" s="15"/>
      <c r="H17" s="50"/>
      <c r="I17" s="137"/>
      <c r="J17" s="145"/>
      <c r="K17" s="142"/>
      <c r="L17" s="143"/>
      <c r="M17" s="143"/>
      <c r="N17" s="144"/>
      <c r="O17" s="2"/>
      <c r="P17" s="2"/>
      <c r="Q17" s="2"/>
      <c r="R17" s="2"/>
      <c r="S17" s="2"/>
      <c r="T17" s="75"/>
      <c r="U17" s="75"/>
      <c r="V17" s="75"/>
      <c r="W17" s="75"/>
      <c r="X17" s="75"/>
      <c r="Y17" s="75"/>
      <c r="Z17" s="75"/>
    </row>
    <row r="18" spans="1:26" ht="15.75" customHeight="1" x14ac:dyDescent="0.2">
      <c r="A18" s="119">
        <v>5</v>
      </c>
      <c r="B18" s="10"/>
      <c r="C18" s="11"/>
      <c r="D18" s="11"/>
      <c r="E18" s="12"/>
      <c r="F18" s="12"/>
      <c r="G18" s="15"/>
      <c r="H18" s="16"/>
      <c r="I18" s="137"/>
      <c r="J18" s="145"/>
      <c r="K18" s="146"/>
      <c r="L18" s="146"/>
      <c r="M18" s="146"/>
      <c r="N18" s="147"/>
      <c r="O18" s="2"/>
      <c r="P18" s="2"/>
      <c r="Q18" s="2"/>
      <c r="R18" s="2"/>
      <c r="S18" s="2"/>
      <c r="T18" s="75"/>
      <c r="U18" s="75"/>
      <c r="V18" s="75"/>
      <c r="W18" s="75"/>
      <c r="X18" s="75"/>
      <c r="Y18" s="75"/>
      <c r="Z18" s="75"/>
    </row>
    <row r="19" spans="1:26" ht="15.75" customHeight="1" thickBot="1" x14ac:dyDescent="0.25">
      <c r="A19" s="119">
        <v>6</v>
      </c>
      <c r="B19" s="10"/>
      <c r="C19" s="11"/>
      <c r="D19" s="11"/>
      <c r="E19" s="12"/>
      <c r="F19" s="12"/>
      <c r="G19" s="15"/>
      <c r="H19" s="16"/>
      <c r="I19" s="148"/>
      <c r="J19" s="149"/>
      <c r="K19" s="150"/>
      <c r="L19" s="150"/>
      <c r="M19" s="150"/>
      <c r="N19" s="151"/>
      <c r="O19" s="2"/>
      <c r="P19" s="2"/>
      <c r="Q19" s="2"/>
      <c r="R19" s="2"/>
      <c r="S19" s="2"/>
      <c r="T19" s="75"/>
      <c r="U19" s="104"/>
      <c r="V19" s="98"/>
      <c r="W19" s="98"/>
      <c r="X19" s="98"/>
      <c r="Y19" s="98"/>
      <c r="Z19" s="98"/>
    </row>
    <row r="20" spans="1:26" ht="15.75" customHeight="1" thickBot="1" x14ac:dyDescent="0.25">
      <c r="A20" s="119">
        <v>7</v>
      </c>
      <c r="B20" s="10"/>
      <c r="C20" s="11"/>
      <c r="D20" s="11"/>
      <c r="E20" s="12"/>
      <c r="F20" s="12"/>
      <c r="G20" s="15"/>
      <c r="H20" s="16"/>
      <c r="I20" s="152" t="s">
        <v>24</v>
      </c>
      <c r="J20" s="153"/>
      <c r="K20" s="153"/>
      <c r="L20" s="153"/>
      <c r="M20" s="153"/>
      <c r="N20" s="154"/>
      <c r="O20" s="2"/>
      <c r="P20" s="2"/>
      <c r="Q20" s="2"/>
      <c r="R20" s="2"/>
      <c r="S20" s="2"/>
      <c r="T20" s="75"/>
      <c r="U20" s="105"/>
      <c r="V20" s="98"/>
      <c r="W20" s="98"/>
      <c r="X20" s="98"/>
      <c r="Y20" s="98"/>
      <c r="Z20" s="98"/>
    </row>
    <row r="21" spans="1:26" ht="15.75" customHeight="1" x14ac:dyDescent="0.2">
      <c r="A21" s="119">
        <v>8</v>
      </c>
      <c r="B21" s="10"/>
      <c r="C21" s="11"/>
      <c r="D21" s="11"/>
      <c r="E21" s="12"/>
      <c r="F21" s="12"/>
      <c r="G21" s="15"/>
      <c r="H21" s="16"/>
      <c r="I21" s="155" t="s">
        <v>25</v>
      </c>
      <c r="J21" s="156"/>
      <c r="K21" s="156"/>
      <c r="L21" s="156"/>
      <c r="M21" s="156"/>
      <c r="N21" s="157"/>
      <c r="O21" s="2"/>
      <c r="P21" s="2"/>
      <c r="Q21" s="2"/>
      <c r="R21" s="2"/>
      <c r="S21" s="2"/>
      <c r="T21" s="75"/>
      <c r="U21" s="105"/>
      <c r="V21" s="98"/>
      <c r="W21" s="98"/>
      <c r="X21" s="98"/>
      <c r="Y21" s="98"/>
      <c r="Z21" s="98"/>
    </row>
    <row r="22" spans="1:26" ht="15.75" customHeight="1" x14ac:dyDescent="0.2">
      <c r="A22" s="119">
        <v>9</v>
      </c>
      <c r="B22" s="10"/>
      <c r="C22" s="11"/>
      <c r="D22" s="11"/>
      <c r="E22" s="12"/>
      <c r="F22" s="12"/>
      <c r="G22" s="15"/>
      <c r="H22" s="16"/>
      <c r="I22" s="158" t="s">
        <v>26</v>
      </c>
      <c r="J22" s="159"/>
      <c r="K22" s="159"/>
      <c r="L22" s="159"/>
      <c r="M22" s="159"/>
      <c r="N22" s="160"/>
      <c r="O22" s="2"/>
      <c r="P22" s="2"/>
      <c r="Q22" s="2"/>
      <c r="R22" s="2"/>
      <c r="S22" s="2"/>
      <c r="T22" s="75"/>
      <c r="U22" s="105"/>
      <c r="V22" s="98"/>
      <c r="W22" s="98"/>
      <c r="X22" s="98"/>
      <c r="Y22" s="98"/>
      <c r="Z22" s="98"/>
    </row>
    <row r="23" spans="1:26" ht="15.75" customHeight="1" x14ac:dyDescent="0.2">
      <c r="A23" s="119">
        <v>10</v>
      </c>
      <c r="B23" s="10"/>
      <c r="C23" s="11"/>
      <c r="D23" s="11"/>
      <c r="E23" s="12"/>
      <c r="F23" s="12"/>
      <c r="G23" s="15"/>
      <c r="H23" s="16"/>
      <c r="I23" s="158" t="s">
        <v>27</v>
      </c>
      <c r="J23" s="159"/>
      <c r="K23" s="159"/>
      <c r="L23" s="159"/>
      <c r="M23" s="159"/>
      <c r="N23" s="160"/>
      <c r="O23" s="2"/>
      <c r="P23" s="2"/>
      <c r="Q23" s="2"/>
      <c r="R23" s="2"/>
      <c r="S23" s="2"/>
      <c r="T23" s="75"/>
      <c r="U23" s="105"/>
      <c r="V23" s="98"/>
      <c r="W23" s="98"/>
      <c r="X23" s="98"/>
      <c r="Y23" s="98"/>
      <c r="Z23" s="98"/>
    </row>
    <row r="24" spans="1:26" ht="15.75" customHeight="1" x14ac:dyDescent="0.2">
      <c r="A24" s="119">
        <v>11</v>
      </c>
      <c r="B24" s="10"/>
      <c r="C24" s="11"/>
      <c r="D24" s="11"/>
      <c r="E24" s="12"/>
      <c r="F24" s="12"/>
      <c r="G24" s="15"/>
      <c r="H24" s="16"/>
      <c r="I24" s="158" t="s">
        <v>28</v>
      </c>
      <c r="J24" s="159"/>
      <c r="K24" s="159"/>
      <c r="L24" s="159"/>
      <c r="M24" s="159"/>
      <c r="N24" s="160"/>
      <c r="O24" s="2"/>
      <c r="P24" s="2"/>
      <c r="Q24" s="2"/>
      <c r="R24" s="2"/>
      <c r="S24" s="2"/>
      <c r="T24" s="75"/>
      <c r="U24" s="97"/>
      <c r="V24" s="98"/>
      <c r="W24" s="98"/>
      <c r="X24" s="98"/>
      <c r="Y24" s="98"/>
      <c r="Z24" s="98"/>
    </row>
    <row r="25" spans="1:26" ht="15.75" customHeight="1" x14ac:dyDescent="0.2">
      <c r="A25" s="119">
        <v>12</v>
      </c>
      <c r="B25" s="10"/>
      <c r="C25" s="11"/>
      <c r="D25" s="11"/>
      <c r="E25" s="12"/>
      <c r="F25" s="12"/>
      <c r="G25" s="15"/>
      <c r="H25" s="16"/>
      <c r="I25" s="161" t="s">
        <v>29</v>
      </c>
      <c r="J25" s="159"/>
      <c r="K25" s="159"/>
      <c r="L25" s="159"/>
      <c r="M25" s="159"/>
      <c r="N25" s="160"/>
      <c r="O25" s="2"/>
      <c r="P25" s="2"/>
      <c r="Q25" s="2"/>
      <c r="R25" s="2"/>
      <c r="S25" s="2"/>
      <c r="T25" s="75"/>
      <c r="U25" s="97"/>
      <c r="V25" s="98"/>
      <c r="W25" s="98"/>
      <c r="X25" s="98"/>
      <c r="Y25" s="98"/>
      <c r="Z25" s="98"/>
    </row>
    <row r="26" spans="1:26" ht="15.75" customHeight="1" x14ac:dyDescent="0.2">
      <c r="A26" s="119">
        <v>13</v>
      </c>
      <c r="B26" s="10"/>
      <c r="C26" s="11"/>
      <c r="D26" s="11"/>
      <c r="E26" s="12"/>
      <c r="F26" s="12"/>
      <c r="G26" s="15"/>
      <c r="H26" s="16"/>
      <c r="I26" s="161" t="s">
        <v>30</v>
      </c>
      <c r="J26" s="159"/>
      <c r="K26" s="159"/>
      <c r="L26" s="159"/>
      <c r="M26" s="159"/>
      <c r="N26" s="160"/>
      <c r="O26" s="2"/>
      <c r="P26" s="2"/>
      <c r="Q26" s="2"/>
      <c r="R26" s="2"/>
      <c r="S26" s="2"/>
      <c r="T26" s="75"/>
      <c r="U26" s="97"/>
      <c r="V26" s="98"/>
      <c r="W26" s="98"/>
      <c r="X26" s="98"/>
      <c r="Y26" s="98"/>
      <c r="Z26" s="98"/>
    </row>
    <row r="27" spans="1:26" ht="15.75" customHeight="1" x14ac:dyDescent="0.2">
      <c r="A27" s="119">
        <v>14</v>
      </c>
      <c r="B27" s="10"/>
      <c r="C27" s="11"/>
      <c r="D27" s="11"/>
      <c r="E27" s="12"/>
      <c r="F27" s="12"/>
      <c r="G27" s="15"/>
      <c r="H27" s="16"/>
      <c r="I27" s="161" t="s">
        <v>31</v>
      </c>
      <c r="J27" s="159"/>
      <c r="K27" s="159"/>
      <c r="L27" s="159"/>
      <c r="M27" s="159"/>
      <c r="N27" s="160"/>
      <c r="O27" s="17"/>
      <c r="P27" s="17"/>
      <c r="Q27" s="17"/>
      <c r="R27" s="17"/>
      <c r="S27" s="17"/>
      <c r="T27" s="76"/>
      <c r="U27" s="99"/>
      <c r="V27" s="99"/>
      <c r="W27" s="99"/>
      <c r="X27" s="99"/>
      <c r="Y27" s="99"/>
      <c r="Z27" s="99"/>
    </row>
    <row r="28" spans="1:26" ht="15.75" customHeight="1" x14ac:dyDescent="0.2">
      <c r="A28" s="119">
        <v>15</v>
      </c>
      <c r="B28" s="10"/>
      <c r="C28" s="11"/>
      <c r="D28" s="11"/>
      <c r="E28" s="12"/>
      <c r="F28" s="12"/>
      <c r="G28" s="15"/>
      <c r="H28" s="16"/>
      <c r="I28" s="162" t="s">
        <v>39</v>
      </c>
      <c r="J28" s="163"/>
      <c r="K28" s="163"/>
      <c r="L28" s="163"/>
      <c r="M28" s="163"/>
      <c r="N28" s="164"/>
      <c r="O28" s="17"/>
      <c r="P28" s="17"/>
      <c r="Q28" s="17"/>
      <c r="R28" s="17"/>
      <c r="S28" s="17"/>
      <c r="T28" s="76"/>
      <c r="U28" s="99"/>
      <c r="V28" s="99"/>
      <c r="W28" s="99"/>
      <c r="X28" s="99"/>
      <c r="Y28" s="99"/>
      <c r="Z28" s="99"/>
    </row>
    <row r="29" spans="1:26" ht="15.75" customHeight="1" x14ac:dyDescent="0.2">
      <c r="A29" s="119">
        <v>16</v>
      </c>
      <c r="B29" s="10"/>
      <c r="C29" s="11"/>
      <c r="D29" s="11"/>
      <c r="E29" s="12"/>
      <c r="F29" s="12"/>
      <c r="G29" s="15"/>
      <c r="H29" s="16"/>
      <c r="I29" s="165"/>
      <c r="J29" s="166"/>
      <c r="K29" s="166"/>
      <c r="L29" s="166"/>
      <c r="M29" s="166"/>
      <c r="N29" s="167"/>
      <c r="O29" s="2"/>
      <c r="P29" s="2"/>
      <c r="Q29" s="2"/>
      <c r="R29" s="2"/>
      <c r="S29" s="2"/>
      <c r="T29" s="75"/>
      <c r="U29" s="100"/>
      <c r="V29" s="101"/>
      <c r="W29" s="101"/>
      <c r="X29" s="101"/>
      <c r="Y29" s="101"/>
      <c r="Z29" s="101"/>
    </row>
    <row r="30" spans="1:26" ht="15.75" customHeight="1" x14ac:dyDescent="0.2">
      <c r="A30" s="119">
        <v>17</v>
      </c>
      <c r="B30" s="10"/>
      <c r="C30" s="11"/>
      <c r="D30" s="11"/>
      <c r="E30" s="12"/>
      <c r="F30" s="12"/>
      <c r="G30" s="15"/>
      <c r="H30" s="16"/>
      <c r="I30" s="168" t="s">
        <v>32</v>
      </c>
      <c r="J30" s="169"/>
      <c r="K30" s="169"/>
      <c r="L30" s="169"/>
      <c r="M30" s="169"/>
      <c r="N30" s="170"/>
      <c r="O30" s="2"/>
      <c r="P30" s="2"/>
      <c r="Q30" s="2"/>
      <c r="R30" s="2"/>
      <c r="S30" s="2"/>
      <c r="T30" s="75"/>
      <c r="U30" s="101"/>
      <c r="V30" s="102"/>
      <c r="W30" s="102"/>
      <c r="X30" s="102"/>
      <c r="Y30" s="102"/>
      <c r="Z30" s="101"/>
    </row>
    <row r="31" spans="1:26" ht="15.75" customHeight="1" x14ac:dyDescent="0.2">
      <c r="A31" s="119">
        <v>18</v>
      </c>
      <c r="B31" s="10"/>
      <c r="C31" s="11"/>
      <c r="D31" s="11"/>
      <c r="E31" s="12"/>
      <c r="F31" s="12"/>
      <c r="G31" s="15"/>
      <c r="H31" s="16"/>
      <c r="I31" s="171"/>
      <c r="J31" s="172"/>
      <c r="K31" s="172"/>
      <c r="L31" s="172"/>
      <c r="M31" s="172"/>
      <c r="N31" s="173"/>
      <c r="O31" s="2"/>
      <c r="P31" s="2"/>
      <c r="Q31" s="2"/>
      <c r="R31" s="2"/>
      <c r="S31" s="2"/>
      <c r="T31" s="75"/>
      <c r="U31" s="101"/>
      <c r="V31" s="101"/>
      <c r="W31" s="101"/>
      <c r="X31" s="101"/>
      <c r="Y31" s="101"/>
      <c r="Z31" s="101"/>
    </row>
    <row r="32" spans="1:26" ht="15.75" customHeight="1" thickBot="1" x14ac:dyDescent="0.25">
      <c r="A32" s="119">
        <v>19</v>
      </c>
      <c r="B32" s="10"/>
      <c r="C32" s="11"/>
      <c r="D32" s="11"/>
      <c r="E32" s="12"/>
      <c r="F32" s="12"/>
      <c r="G32" s="15"/>
      <c r="H32" s="16"/>
      <c r="I32" s="174"/>
      <c r="J32" s="175"/>
      <c r="K32" s="175"/>
      <c r="L32" s="175"/>
      <c r="M32" s="175"/>
      <c r="N32" s="176"/>
      <c r="O32" s="2"/>
      <c r="P32" s="2"/>
      <c r="Q32" s="2"/>
      <c r="R32" s="2"/>
      <c r="S32" s="2"/>
      <c r="T32" s="75"/>
      <c r="U32" s="75"/>
      <c r="V32" s="75"/>
      <c r="W32" s="75"/>
      <c r="X32" s="75"/>
      <c r="Y32" s="75"/>
      <c r="Z32" s="75"/>
    </row>
    <row r="33" spans="1:26" ht="15" customHeight="1" thickBot="1" x14ac:dyDescent="0.25">
      <c r="A33" s="119">
        <v>20</v>
      </c>
      <c r="B33" s="11"/>
      <c r="C33" s="11"/>
      <c r="D33" s="11"/>
      <c r="E33" s="12"/>
      <c r="F33" s="12"/>
      <c r="G33" s="15"/>
      <c r="H33" s="16"/>
      <c r="I33" s="177" t="s">
        <v>33</v>
      </c>
      <c r="J33" s="178"/>
      <c r="K33" s="178"/>
      <c r="L33" s="178"/>
      <c r="M33" s="178"/>
      <c r="N33" s="179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customHeight="1" x14ac:dyDescent="0.2">
      <c r="A34" s="119">
        <v>21</v>
      </c>
      <c r="B34" s="18"/>
      <c r="C34" s="18"/>
      <c r="D34" s="18"/>
      <c r="E34" s="19"/>
      <c r="F34" s="19"/>
      <c r="G34" s="20"/>
      <c r="H34" s="21"/>
      <c r="I34" s="180">
        <f>COUNTIF($H$14:$H$38,"1")</f>
        <v>0</v>
      </c>
      <c r="J34" s="181" t="s">
        <v>34</v>
      </c>
      <c r="K34" s="156"/>
      <c r="L34" s="156"/>
      <c r="M34" s="156"/>
      <c r="N34" s="157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customHeight="1" x14ac:dyDescent="0.2">
      <c r="A35" s="119">
        <v>22</v>
      </c>
      <c r="B35" s="18"/>
      <c r="C35" s="18"/>
      <c r="D35" s="22"/>
      <c r="E35" s="19"/>
      <c r="F35" s="23"/>
      <c r="G35" s="24"/>
      <c r="H35" s="21"/>
      <c r="I35" s="182">
        <f>COUNTIF($H$14:$H$38,"2")</f>
        <v>0</v>
      </c>
      <c r="J35" s="183" t="s">
        <v>35</v>
      </c>
      <c r="K35" s="159"/>
      <c r="L35" s="159"/>
      <c r="M35" s="159"/>
      <c r="N35" s="160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customHeight="1" x14ac:dyDescent="0.2">
      <c r="A36" s="120">
        <v>23</v>
      </c>
      <c r="B36" s="25"/>
      <c r="C36" s="25"/>
      <c r="D36" s="26"/>
      <c r="E36" s="27"/>
      <c r="F36" s="28"/>
      <c r="G36" s="29"/>
      <c r="H36" s="30"/>
      <c r="I36" s="184">
        <f>COUNTIF($H$14:$H$38,"3")</f>
        <v>0</v>
      </c>
      <c r="J36" s="183" t="s">
        <v>36</v>
      </c>
      <c r="K36" s="159"/>
      <c r="L36" s="159"/>
      <c r="M36" s="159"/>
      <c r="N36" s="160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customHeight="1" x14ac:dyDescent="0.2">
      <c r="A37" s="121">
        <v>24</v>
      </c>
      <c r="B37" s="22"/>
      <c r="C37" s="22"/>
      <c r="D37" s="22"/>
      <c r="E37" s="19"/>
      <c r="F37" s="19"/>
      <c r="G37" s="20"/>
      <c r="H37" s="21"/>
      <c r="I37" s="182">
        <f>COUNTIF($H$14:$H$38,"4")</f>
        <v>0</v>
      </c>
      <c r="J37" s="183" t="s">
        <v>37</v>
      </c>
      <c r="K37" s="159"/>
      <c r="L37" s="159"/>
      <c r="M37" s="159"/>
      <c r="N37" s="160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customHeight="1" thickBot="1" x14ac:dyDescent="0.25">
      <c r="A38" s="122">
        <v>25</v>
      </c>
      <c r="B38" s="31"/>
      <c r="C38" s="31"/>
      <c r="D38" s="31"/>
      <c r="E38" s="32"/>
      <c r="F38" s="32"/>
      <c r="G38" s="33"/>
      <c r="H38" s="34"/>
      <c r="I38" s="185">
        <f>COUNTIF($H$14:$H$38,"5")</f>
        <v>0</v>
      </c>
      <c r="J38" s="186" t="s">
        <v>38</v>
      </c>
      <c r="K38" s="187"/>
      <c r="L38" s="187"/>
      <c r="M38" s="187"/>
      <c r="N38" s="188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customHeight="1" thickBot="1" x14ac:dyDescent="0.25">
      <c r="A39" s="35"/>
      <c r="B39" s="36"/>
      <c r="C39" s="36"/>
      <c r="D39" s="36"/>
      <c r="E39" s="37"/>
      <c r="F39" s="37"/>
      <c r="G39" s="38"/>
      <c r="H39" s="39"/>
      <c r="I39" s="39"/>
      <c r="J39" s="40"/>
      <c r="K39" s="40"/>
      <c r="L39" s="40"/>
      <c r="M39" s="40"/>
      <c r="N39" s="40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s="48" customFormat="1" ht="15" customHeight="1" x14ac:dyDescent="0.2">
      <c r="A40" s="41"/>
      <c r="B40" s="42"/>
      <c r="C40" s="42"/>
      <c r="D40" s="42"/>
      <c r="E40" s="43"/>
      <c r="F40" s="43"/>
      <c r="G40" s="44"/>
      <c r="H40" s="45"/>
      <c r="I40" s="46"/>
      <c r="J40" s="47"/>
      <c r="K40" s="47"/>
      <c r="L40" s="47"/>
      <c r="M40" s="47"/>
      <c r="N40" s="47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s="48" customFormat="1" ht="15.75" customHeight="1" x14ac:dyDescent="0.2">
      <c r="A41" s="108" t="s">
        <v>40</v>
      </c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15.75" customHeight="1" x14ac:dyDescent="0.2">
      <c r="A42" s="108"/>
      <c r="B42" s="108"/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">
      <c r="A43" s="108"/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">
      <c r="A44" s="108"/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2.5" customHeight="1" x14ac:dyDescent="0.2">
      <c r="A45" s="108"/>
      <c r="B45" s="108"/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107"/>
      <c r="B46" s="109"/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4" customHeight="1" x14ac:dyDescent="0.25">
      <c r="A47" s="110" t="s">
        <v>5</v>
      </c>
      <c r="B47" s="109"/>
      <c r="C47" s="109"/>
      <c r="D47" s="93"/>
      <c r="E47" s="89"/>
      <c r="F47" s="89"/>
      <c r="G47" s="89"/>
      <c r="H47" s="111" t="s">
        <v>6</v>
      </c>
      <c r="I47" s="109"/>
      <c r="J47" s="92"/>
      <c r="K47" s="89"/>
      <c r="L47" s="89"/>
      <c r="M47" s="89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24.75" customHeight="1" x14ac:dyDescent="0.25">
      <c r="A48" s="110" t="s">
        <v>7</v>
      </c>
      <c r="B48" s="109"/>
      <c r="C48" s="109"/>
      <c r="D48" s="88"/>
      <c r="E48" s="89"/>
      <c r="F48" s="89"/>
      <c r="G48" s="89"/>
      <c r="H48" s="111" t="s">
        <v>8</v>
      </c>
      <c r="I48" s="109"/>
      <c r="J48" s="90"/>
      <c r="K48" s="87"/>
      <c r="L48" s="87"/>
      <c r="M48" s="87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thickBot="1" x14ac:dyDescent="0.25">
      <c r="A49" s="113"/>
      <c r="B49" s="109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23.25" customHeight="1" x14ac:dyDescent="0.2">
      <c r="A50" s="114"/>
      <c r="B50" s="123" t="s">
        <v>9</v>
      </c>
      <c r="C50" s="123" t="s">
        <v>10</v>
      </c>
      <c r="D50" s="123" t="s">
        <v>11</v>
      </c>
      <c r="E50" s="123" t="s">
        <v>12</v>
      </c>
      <c r="F50" s="123" t="s">
        <v>13</v>
      </c>
      <c r="G50" s="124" t="s">
        <v>14</v>
      </c>
      <c r="H50" s="125" t="s">
        <v>15</v>
      </c>
      <c r="I50" s="132" t="s">
        <v>41</v>
      </c>
      <c r="J50" s="133"/>
      <c r="K50" s="134"/>
      <c r="L50" s="135" t="s">
        <v>0</v>
      </c>
      <c r="M50" s="135" t="s">
        <v>1</v>
      </c>
      <c r="N50" s="136" t="s">
        <v>42</v>
      </c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" customHeight="1" x14ac:dyDescent="0.2">
      <c r="A51" s="189" t="s">
        <v>16</v>
      </c>
      <c r="B51" s="126" t="s">
        <v>17</v>
      </c>
      <c r="C51" s="126" t="s">
        <v>18</v>
      </c>
      <c r="D51" s="127" t="s">
        <v>19</v>
      </c>
      <c r="E51" s="127" t="s">
        <v>20</v>
      </c>
      <c r="F51" s="127" t="s">
        <v>21</v>
      </c>
      <c r="G51" s="128" t="s">
        <v>22</v>
      </c>
      <c r="H51" s="129" t="s">
        <v>23</v>
      </c>
      <c r="I51" s="137"/>
      <c r="J51" s="138"/>
      <c r="K51" s="139"/>
      <c r="L51" s="140"/>
      <c r="M51" s="140"/>
      <c r="N51" s="141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customHeight="1" x14ac:dyDescent="0.2">
      <c r="A52" s="190"/>
      <c r="B52" s="126"/>
      <c r="C52" s="126"/>
      <c r="D52" s="127"/>
      <c r="E52" s="127"/>
      <c r="F52" s="127"/>
      <c r="G52" s="130"/>
      <c r="H52" s="127"/>
      <c r="I52" s="137"/>
      <c r="J52" s="138"/>
      <c r="K52" s="142" t="s">
        <v>2</v>
      </c>
      <c r="L52" s="143"/>
      <c r="M52" s="143"/>
      <c r="N52" s="144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customHeight="1" x14ac:dyDescent="0.2">
      <c r="A53" s="191"/>
      <c r="B53" s="126"/>
      <c r="C53" s="126"/>
      <c r="D53" s="127"/>
      <c r="E53" s="127"/>
      <c r="F53" s="127"/>
      <c r="G53" s="131"/>
      <c r="H53" s="127"/>
      <c r="I53" s="137"/>
      <c r="J53" s="138"/>
      <c r="K53" s="142"/>
      <c r="L53" s="143"/>
      <c r="M53" s="143"/>
      <c r="N53" s="144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">
      <c r="A54" s="118">
        <v>26</v>
      </c>
      <c r="B54" s="6"/>
      <c r="C54" s="7"/>
      <c r="D54" s="7"/>
      <c r="E54" s="8"/>
      <c r="F54" s="8"/>
      <c r="G54" s="9"/>
      <c r="H54" s="49"/>
      <c r="I54" s="137"/>
      <c r="J54" s="138"/>
      <c r="K54" s="142" t="s">
        <v>3</v>
      </c>
      <c r="L54" s="143"/>
      <c r="M54" s="143"/>
      <c r="N54" s="144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">
      <c r="A55" s="119">
        <v>27</v>
      </c>
      <c r="B55" s="10"/>
      <c r="C55" s="11"/>
      <c r="D55" s="11"/>
      <c r="E55" s="12"/>
      <c r="F55" s="12"/>
      <c r="G55" s="13"/>
      <c r="H55" s="49"/>
      <c r="I55" s="137"/>
      <c r="J55" s="138"/>
      <c r="K55" s="142"/>
      <c r="L55" s="143"/>
      <c r="M55" s="143"/>
      <c r="N55" s="144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">
      <c r="A56" s="119">
        <v>28</v>
      </c>
      <c r="B56" s="10"/>
      <c r="C56" s="11"/>
      <c r="D56" s="11"/>
      <c r="E56" s="12"/>
      <c r="F56" s="12"/>
      <c r="G56" s="13"/>
      <c r="H56" s="49"/>
      <c r="I56" s="137"/>
      <c r="J56" s="138"/>
      <c r="K56" s="142" t="s">
        <v>4</v>
      </c>
      <c r="L56" s="143"/>
      <c r="M56" s="143"/>
      <c r="N56" s="144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">
      <c r="A57" s="119">
        <v>29</v>
      </c>
      <c r="B57" s="10"/>
      <c r="C57" s="11"/>
      <c r="D57" s="11"/>
      <c r="E57" s="12"/>
      <c r="F57" s="12"/>
      <c r="G57" s="15"/>
      <c r="H57" s="16"/>
      <c r="I57" s="137"/>
      <c r="J57" s="145"/>
      <c r="K57" s="142"/>
      <c r="L57" s="143"/>
      <c r="M57" s="143"/>
      <c r="N57" s="144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">
      <c r="A58" s="118">
        <v>30</v>
      </c>
      <c r="B58" s="10"/>
      <c r="C58" s="11"/>
      <c r="D58" s="11"/>
      <c r="E58" s="12"/>
      <c r="F58" s="12"/>
      <c r="G58" s="15"/>
      <c r="H58" s="16"/>
      <c r="I58" s="137"/>
      <c r="J58" s="145"/>
      <c r="K58" s="146"/>
      <c r="L58" s="146"/>
      <c r="M58" s="146"/>
      <c r="N58" s="147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thickBot="1" x14ac:dyDescent="0.25">
      <c r="A59" s="119">
        <v>31</v>
      </c>
      <c r="B59" s="10"/>
      <c r="C59" s="11"/>
      <c r="D59" s="11"/>
      <c r="E59" s="12"/>
      <c r="F59" s="12"/>
      <c r="G59" s="15"/>
      <c r="H59" s="16"/>
      <c r="I59" s="148"/>
      <c r="J59" s="149"/>
      <c r="K59" s="150"/>
      <c r="L59" s="150"/>
      <c r="M59" s="150"/>
      <c r="N59" s="151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thickBot="1" x14ac:dyDescent="0.25">
      <c r="A60" s="118">
        <v>32</v>
      </c>
      <c r="B60" s="10"/>
      <c r="C60" s="11"/>
      <c r="D60" s="11"/>
      <c r="E60" s="12"/>
      <c r="F60" s="12"/>
      <c r="G60" s="15"/>
      <c r="H60" s="16"/>
      <c r="I60" s="152" t="s">
        <v>24</v>
      </c>
      <c r="J60" s="153"/>
      <c r="K60" s="153"/>
      <c r="L60" s="153"/>
      <c r="M60" s="153"/>
      <c r="N60" s="154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">
      <c r="A61" s="119">
        <v>33</v>
      </c>
      <c r="B61" s="10"/>
      <c r="C61" s="11"/>
      <c r="D61" s="11"/>
      <c r="E61" s="12"/>
      <c r="F61" s="12"/>
      <c r="G61" s="15"/>
      <c r="H61" s="16"/>
      <c r="I61" s="155" t="s">
        <v>25</v>
      </c>
      <c r="J61" s="156"/>
      <c r="K61" s="156"/>
      <c r="L61" s="156"/>
      <c r="M61" s="156"/>
      <c r="N61" s="157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">
      <c r="A62" s="118">
        <v>34</v>
      </c>
      <c r="B62" s="10"/>
      <c r="C62" s="11"/>
      <c r="D62" s="11"/>
      <c r="E62" s="12"/>
      <c r="F62" s="12"/>
      <c r="G62" s="15"/>
      <c r="H62" s="16"/>
      <c r="I62" s="158" t="s">
        <v>26</v>
      </c>
      <c r="J62" s="159"/>
      <c r="K62" s="159"/>
      <c r="L62" s="159"/>
      <c r="M62" s="159"/>
      <c r="N62" s="160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">
      <c r="A63" s="119">
        <v>35</v>
      </c>
      <c r="B63" s="10"/>
      <c r="C63" s="11"/>
      <c r="D63" s="11"/>
      <c r="E63" s="12"/>
      <c r="F63" s="12"/>
      <c r="G63" s="15"/>
      <c r="H63" s="16"/>
      <c r="I63" s="158" t="s">
        <v>27</v>
      </c>
      <c r="J63" s="159"/>
      <c r="K63" s="159"/>
      <c r="L63" s="159"/>
      <c r="M63" s="159"/>
      <c r="N63" s="160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">
      <c r="A64" s="118">
        <v>36</v>
      </c>
      <c r="B64" s="10"/>
      <c r="C64" s="11"/>
      <c r="D64" s="11"/>
      <c r="E64" s="12"/>
      <c r="F64" s="12"/>
      <c r="G64" s="15"/>
      <c r="H64" s="16"/>
      <c r="I64" s="158" t="s">
        <v>28</v>
      </c>
      <c r="J64" s="159"/>
      <c r="K64" s="159"/>
      <c r="L64" s="159"/>
      <c r="M64" s="159"/>
      <c r="N64" s="160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">
      <c r="A65" s="119">
        <v>37</v>
      </c>
      <c r="B65" s="10"/>
      <c r="C65" s="11"/>
      <c r="D65" s="11"/>
      <c r="E65" s="12"/>
      <c r="F65" s="12"/>
      <c r="G65" s="15"/>
      <c r="H65" s="16"/>
      <c r="I65" s="161" t="s">
        <v>29</v>
      </c>
      <c r="J65" s="159"/>
      <c r="K65" s="159"/>
      <c r="L65" s="159"/>
      <c r="M65" s="159"/>
      <c r="N65" s="160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">
      <c r="A66" s="118">
        <v>38</v>
      </c>
      <c r="B66" s="10"/>
      <c r="C66" s="11"/>
      <c r="D66" s="11"/>
      <c r="E66" s="12"/>
      <c r="F66" s="12"/>
      <c r="G66" s="15"/>
      <c r="H66" s="16"/>
      <c r="I66" s="161" t="s">
        <v>30</v>
      </c>
      <c r="J66" s="159"/>
      <c r="K66" s="159"/>
      <c r="L66" s="159"/>
      <c r="M66" s="159"/>
      <c r="N66" s="160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">
      <c r="A67" s="119">
        <v>39</v>
      </c>
      <c r="B67" s="10"/>
      <c r="C67" s="11"/>
      <c r="D67" s="11"/>
      <c r="E67" s="12"/>
      <c r="F67" s="12"/>
      <c r="G67" s="15"/>
      <c r="H67" s="16"/>
      <c r="I67" s="161" t="s">
        <v>31</v>
      </c>
      <c r="J67" s="159"/>
      <c r="K67" s="159"/>
      <c r="L67" s="159"/>
      <c r="M67" s="159"/>
      <c r="N67" s="160"/>
      <c r="O67" s="17"/>
      <c r="P67" s="17"/>
      <c r="Q67" s="17"/>
      <c r="R67" s="17"/>
      <c r="S67" s="17"/>
      <c r="T67" s="17"/>
      <c r="U67" s="17"/>
      <c r="V67" s="17"/>
      <c r="W67" s="2"/>
      <c r="X67" s="2"/>
      <c r="Y67" s="2"/>
      <c r="Z67" s="2"/>
    </row>
    <row r="68" spans="1:26" ht="15.75" customHeight="1" x14ac:dyDescent="0.2">
      <c r="A68" s="118">
        <v>40</v>
      </c>
      <c r="B68" s="10"/>
      <c r="C68" s="11"/>
      <c r="D68" s="11"/>
      <c r="E68" s="12"/>
      <c r="F68" s="12"/>
      <c r="G68" s="15"/>
      <c r="H68" s="16"/>
      <c r="I68" s="162" t="s">
        <v>39</v>
      </c>
      <c r="J68" s="163"/>
      <c r="K68" s="163"/>
      <c r="L68" s="163"/>
      <c r="M68" s="163"/>
      <c r="N68" s="164"/>
      <c r="O68" s="17"/>
      <c r="P68" s="17"/>
      <c r="Q68" s="17"/>
      <c r="R68" s="17"/>
      <c r="S68" s="17"/>
      <c r="T68" s="17"/>
      <c r="U68" s="17"/>
      <c r="V68" s="17"/>
      <c r="W68" s="2"/>
      <c r="X68" s="2"/>
      <c r="Y68" s="2"/>
      <c r="Z68" s="2"/>
    </row>
    <row r="69" spans="1:26" ht="15.75" customHeight="1" x14ac:dyDescent="0.2">
      <c r="A69" s="119">
        <v>41</v>
      </c>
      <c r="B69" s="10"/>
      <c r="C69" s="11"/>
      <c r="D69" s="11"/>
      <c r="E69" s="12"/>
      <c r="F69" s="12"/>
      <c r="G69" s="15"/>
      <c r="H69" s="16"/>
      <c r="I69" s="165"/>
      <c r="J69" s="166"/>
      <c r="K69" s="166"/>
      <c r="L69" s="166"/>
      <c r="M69" s="166"/>
      <c r="N69" s="167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">
      <c r="A70" s="118">
        <v>42</v>
      </c>
      <c r="B70" s="10"/>
      <c r="C70" s="11"/>
      <c r="D70" s="11"/>
      <c r="E70" s="12"/>
      <c r="F70" s="12"/>
      <c r="G70" s="15"/>
      <c r="H70" s="16"/>
      <c r="I70" s="168" t="s">
        <v>32</v>
      </c>
      <c r="J70" s="169"/>
      <c r="K70" s="169"/>
      <c r="L70" s="169"/>
      <c r="M70" s="169"/>
      <c r="N70" s="170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">
      <c r="A71" s="119">
        <v>43</v>
      </c>
      <c r="B71" s="10"/>
      <c r="C71" s="11"/>
      <c r="D71" s="11"/>
      <c r="E71" s="12"/>
      <c r="F71" s="12"/>
      <c r="G71" s="15"/>
      <c r="H71" s="16"/>
      <c r="I71" s="171"/>
      <c r="J71" s="172"/>
      <c r="K71" s="172"/>
      <c r="L71" s="172"/>
      <c r="M71" s="172"/>
      <c r="N71" s="173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thickBot="1" x14ac:dyDescent="0.25">
      <c r="A72" s="118">
        <v>44</v>
      </c>
      <c r="B72" s="10"/>
      <c r="C72" s="11"/>
      <c r="D72" s="11"/>
      <c r="E72" s="12"/>
      <c r="F72" s="12"/>
      <c r="G72" s="15"/>
      <c r="H72" s="16"/>
      <c r="I72" s="174"/>
      <c r="J72" s="175"/>
      <c r="K72" s="175"/>
      <c r="L72" s="175"/>
      <c r="M72" s="175"/>
      <c r="N72" s="176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customHeight="1" thickBot="1" x14ac:dyDescent="0.25">
      <c r="A73" s="119">
        <v>45</v>
      </c>
      <c r="B73" s="11"/>
      <c r="C73" s="11"/>
      <c r="D73" s="11"/>
      <c r="E73" s="12"/>
      <c r="F73" s="12"/>
      <c r="G73" s="15"/>
      <c r="H73" s="16"/>
      <c r="I73" s="177" t="s">
        <v>33</v>
      </c>
      <c r="J73" s="178"/>
      <c r="K73" s="178"/>
      <c r="L73" s="178"/>
      <c r="M73" s="178"/>
      <c r="N73" s="179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customHeight="1" x14ac:dyDescent="0.2">
      <c r="A74" s="118">
        <v>46</v>
      </c>
      <c r="B74" s="18"/>
      <c r="C74" s="18"/>
      <c r="D74" s="18"/>
      <c r="E74" s="19"/>
      <c r="F74" s="19"/>
      <c r="G74" s="20"/>
      <c r="H74" s="21"/>
      <c r="I74" s="180">
        <f>COUNTIF($H$54:$H$78,"1")</f>
        <v>0</v>
      </c>
      <c r="J74" s="181" t="s">
        <v>34</v>
      </c>
      <c r="K74" s="156"/>
      <c r="L74" s="156"/>
      <c r="M74" s="156"/>
      <c r="N74" s="157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customHeight="1" x14ac:dyDescent="0.2">
      <c r="A75" s="119">
        <v>47</v>
      </c>
      <c r="B75" s="18"/>
      <c r="C75" s="18"/>
      <c r="D75" s="22"/>
      <c r="E75" s="19"/>
      <c r="F75" s="23"/>
      <c r="G75" s="24"/>
      <c r="H75" s="21"/>
      <c r="I75" s="182">
        <f>COUNTIF($H$54:$H$78,"2")</f>
        <v>0</v>
      </c>
      <c r="J75" s="183" t="s">
        <v>35</v>
      </c>
      <c r="K75" s="159"/>
      <c r="L75" s="159"/>
      <c r="M75" s="159"/>
      <c r="N75" s="160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" customHeight="1" x14ac:dyDescent="0.2">
      <c r="A76" s="118">
        <v>48</v>
      </c>
      <c r="B76" s="25"/>
      <c r="C76" s="25"/>
      <c r="D76" s="26"/>
      <c r="E76" s="27"/>
      <c r="F76" s="28"/>
      <c r="G76" s="29"/>
      <c r="H76" s="30"/>
      <c r="I76" s="184">
        <f>COUNTIF($H$78:$H$5414,"3")</f>
        <v>0</v>
      </c>
      <c r="J76" s="183" t="s">
        <v>36</v>
      </c>
      <c r="K76" s="159"/>
      <c r="L76" s="159"/>
      <c r="M76" s="159"/>
      <c r="N76" s="160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 customHeight="1" x14ac:dyDescent="0.2">
      <c r="A77" s="119">
        <v>49</v>
      </c>
      <c r="B77" s="22"/>
      <c r="C77" s="22"/>
      <c r="D77" s="22"/>
      <c r="E77" s="19"/>
      <c r="F77" s="19"/>
      <c r="G77" s="20"/>
      <c r="H77" s="21"/>
      <c r="I77" s="182">
        <f>COUNTIF($H$54:$H$78,"4")</f>
        <v>0</v>
      </c>
      <c r="J77" s="183" t="s">
        <v>37</v>
      </c>
      <c r="K77" s="159"/>
      <c r="L77" s="159"/>
      <c r="M77" s="159"/>
      <c r="N77" s="160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customHeight="1" thickBot="1" x14ac:dyDescent="0.25">
      <c r="A78" s="118">
        <v>50</v>
      </c>
      <c r="B78" s="31"/>
      <c r="C78" s="31"/>
      <c r="D78" s="31"/>
      <c r="E78" s="32"/>
      <c r="F78" s="32"/>
      <c r="G78" s="33"/>
      <c r="H78" s="34"/>
      <c r="I78" s="185">
        <f>COUNTIF($H$54:$H$78,"5")</f>
        <v>0</v>
      </c>
      <c r="J78" s="186" t="s">
        <v>38</v>
      </c>
      <c r="K78" s="187"/>
      <c r="L78" s="187"/>
      <c r="M78" s="187"/>
      <c r="N78" s="188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 customHeight="1" thickBot="1" x14ac:dyDescent="0.25">
      <c r="A79" s="35"/>
      <c r="B79" s="36"/>
      <c r="C79" s="36"/>
      <c r="D79" s="36"/>
      <c r="E79" s="37"/>
      <c r="F79" s="37"/>
      <c r="G79" s="38"/>
      <c r="H79" s="39"/>
      <c r="I79" s="39"/>
      <c r="J79" s="39"/>
      <c r="K79" s="39"/>
      <c r="L79" s="39"/>
      <c r="M79" s="39"/>
      <c r="N79" s="39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15" customHeight="1" x14ac:dyDescent="0.2">
      <c r="A80" s="41"/>
      <c r="B80" s="42"/>
      <c r="C80" s="42"/>
      <c r="D80" s="42"/>
      <c r="E80" s="43"/>
      <c r="F80" s="43"/>
      <c r="G80" s="44"/>
      <c r="H80" s="45"/>
      <c r="I80" s="45"/>
      <c r="J80" s="45"/>
      <c r="K80" s="45"/>
      <c r="L80" s="45"/>
      <c r="M80" s="45"/>
      <c r="N80" s="45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15.75" customHeight="1" x14ac:dyDescent="0.2">
      <c r="A81" s="108" t="s">
        <v>40</v>
      </c>
      <c r="B81" s="108"/>
      <c r="C81" s="108"/>
      <c r="D81" s="108"/>
      <c r="E81" s="108"/>
      <c r="F81" s="108"/>
      <c r="G81" s="108"/>
      <c r="H81" s="108"/>
      <c r="I81" s="108"/>
      <c r="J81" s="108"/>
      <c r="K81" s="108"/>
      <c r="L81" s="108"/>
      <c r="M81" s="108"/>
      <c r="N81" s="108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15.75" customHeight="1" x14ac:dyDescent="0.2">
      <c r="A82" s="108"/>
      <c r="B82" s="108"/>
      <c r="C82" s="108"/>
      <c r="D82" s="108"/>
      <c r="E82" s="108"/>
      <c r="F82" s="108"/>
      <c r="G82" s="108"/>
      <c r="H82" s="108"/>
      <c r="I82" s="108"/>
      <c r="J82" s="108"/>
      <c r="K82" s="108"/>
      <c r="L82" s="108"/>
      <c r="M82" s="108"/>
      <c r="N82" s="108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">
      <c r="A83" s="108"/>
      <c r="B83" s="108"/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">
      <c r="A84" s="108"/>
      <c r="B84" s="108"/>
      <c r="C84" s="108"/>
      <c r="D84" s="108"/>
      <c r="E84" s="108"/>
      <c r="F84" s="108"/>
      <c r="G84" s="108"/>
      <c r="H84" s="108"/>
      <c r="I84" s="108"/>
      <c r="J84" s="108"/>
      <c r="K84" s="108"/>
      <c r="L84" s="108"/>
      <c r="M84" s="108"/>
      <c r="N84" s="108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2.5" customHeight="1" x14ac:dyDescent="0.2">
      <c r="A85" s="108"/>
      <c r="B85" s="108"/>
      <c r="C85" s="108"/>
      <c r="D85" s="108"/>
      <c r="E85" s="108"/>
      <c r="F85" s="108"/>
      <c r="G85" s="108"/>
      <c r="H85" s="108"/>
      <c r="I85" s="108"/>
      <c r="J85" s="108"/>
      <c r="K85" s="108"/>
      <c r="L85" s="108"/>
      <c r="M85" s="108"/>
      <c r="N85" s="108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107"/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4" customHeight="1" x14ac:dyDescent="0.25">
      <c r="A87" s="110" t="s">
        <v>5</v>
      </c>
      <c r="B87" s="109"/>
      <c r="C87" s="109"/>
      <c r="D87" s="93"/>
      <c r="E87" s="89"/>
      <c r="F87" s="89"/>
      <c r="G87" s="89"/>
      <c r="H87" s="111" t="s">
        <v>6</v>
      </c>
      <c r="I87" s="109"/>
      <c r="J87" s="92"/>
      <c r="K87" s="89"/>
      <c r="L87" s="89"/>
      <c r="M87" s="89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24.75" customHeight="1" x14ac:dyDescent="0.25">
      <c r="A88" s="110" t="s">
        <v>7</v>
      </c>
      <c r="B88" s="109"/>
      <c r="C88" s="109"/>
      <c r="D88" s="88"/>
      <c r="E88" s="89"/>
      <c r="F88" s="89"/>
      <c r="G88" s="89"/>
      <c r="H88" s="111" t="s">
        <v>8</v>
      </c>
      <c r="I88" s="109"/>
      <c r="J88" s="90"/>
      <c r="K88" s="87"/>
      <c r="L88" s="87"/>
      <c r="M88" s="87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thickBot="1" x14ac:dyDescent="0.25">
      <c r="A89" s="113"/>
      <c r="B89" s="109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23.25" customHeight="1" x14ac:dyDescent="0.2">
      <c r="A90" s="114"/>
      <c r="B90" s="124" t="s">
        <v>9</v>
      </c>
      <c r="C90" s="124" t="s">
        <v>10</v>
      </c>
      <c r="D90" s="124" t="s">
        <v>11</v>
      </c>
      <c r="E90" s="124" t="s">
        <v>12</v>
      </c>
      <c r="F90" s="124" t="s">
        <v>13</v>
      </c>
      <c r="G90" s="124" t="s">
        <v>14</v>
      </c>
      <c r="H90" s="123" t="s">
        <v>15</v>
      </c>
      <c r="I90" s="132" t="s">
        <v>41</v>
      </c>
      <c r="J90" s="133"/>
      <c r="K90" s="134"/>
      <c r="L90" s="135" t="s">
        <v>0</v>
      </c>
      <c r="M90" s="135" t="s">
        <v>1</v>
      </c>
      <c r="N90" s="136" t="s">
        <v>42</v>
      </c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" customHeight="1" x14ac:dyDescent="0.2">
      <c r="A91" s="192" t="s">
        <v>16</v>
      </c>
      <c r="B91" s="126" t="s">
        <v>17</v>
      </c>
      <c r="C91" s="126" t="s">
        <v>18</v>
      </c>
      <c r="D91" s="127" t="s">
        <v>19</v>
      </c>
      <c r="E91" s="127" t="s">
        <v>20</v>
      </c>
      <c r="F91" s="127" t="s">
        <v>21</v>
      </c>
      <c r="G91" s="128" t="s">
        <v>22</v>
      </c>
      <c r="H91" s="127" t="s">
        <v>23</v>
      </c>
      <c r="I91" s="137"/>
      <c r="J91" s="138"/>
      <c r="K91" s="139"/>
      <c r="L91" s="140"/>
      <c r="M91" s="140"/>
      <c r="N91" s="141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">
      <c r="A92" s="116"/>
      <c r="B92" s="126"/>
      <c r="C92" s="126"/>
      <c r="D92" s="127"/>
      <c r="E92" s="127"/>
      <c r="F92" s="127"/>
      <c r="G92" s="130"/>
      <c r="H92" s="129"/>
      <c r="I92" s="137"/>
      <c r="J92" s="138"/>
      <c r="K92" s="142" t="s">
        <v>2</v>
      </c>
      <c r="L92" s="143"/>
      <c r="M92" s="143"/>
      <c r="N92" s="144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">
      <c r="A93" s="193"/>
      <c r="B93" s="126"/>
      <c r="C93" s="126"/>
      <c r="D93" s="127"/>
      <c r="E93" s="127"/>
      <c r="F93" s="127"/>
      <c r="G93" s="131"/>
      <c r="H93" s="129"/>
      <c r="I93" s="137"/>
      <c r="J93" s="138"/>
      <c r="K93" s="142"/>
      <c r="L93" s="143"/>
      <c r="M93" s="143"/>
      <c r="N93" s="144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">
      <c r="A94" s="119">
        <v>51</v>
      </c>
      <c r="B94" s="10"/>
      <c r="C94" s="11"/>
      <c r="D94" s="11"/>
      <c r="E94" s="12"/>
      <c r="F94" s="12"/>
      <c r="G94" s="15"/>
      <c r="H94" s="50"/>
      <c r="I94" s="137"/>
      <c r="J94" s="138"/>
      <c r="K94" s="142" t="s">
        <v>3</v>
      </c>
      <c r="L94" s="143"/>
      <c r="M94" s="143"/>
      <c r="N94" s="144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">
      <c r="A95" s="118">
        <v>52</v>
      </c>
      <c r="B95" s="10"/>
      <c r="C95" s="11"/>
      <c r="D95" s="11"/>
      <c r="E95" s="12"/>
      <c r="F95" s="12"/>
      <c r="G95" s="15"/>
      <c r="H95" s="16"/>
      <c r="I95" s="137"/>
      <c r="J95" s="138"/>
      <c r="K95" s="142"/>
      <c r="L95" s="143"/>
      <c r="M95" s="143"/>
      <c r="N95" s="144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">
      <c r="A96" s="118">
        <v>53</v>
      </c>
      <c r="B96" s="10"/>
      <c r="C96" s="11"/>
      <c r="D96" s="11"/>
      <c r="E96" s="12"/>
      <c r="F96" s="12"/>
      <c r="G96" s="15"/>
      <c r="H96" s="16"/>
      <c r="I96" s="137"/>
      <c r="J96" s="138"/>
      <c r="K96" s="142" t="s">
        <v>4</v>
      </c>
      <c r="L96" s="143"/>
      <c r="M96" s="143"/>
      <c r="N96" s="144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">
      <c r="A97" s="119">
        <v>54</v>
      </c>
      <c r="B97" s="10"/>
      <c r="C97" s="11"/>
      <c r="D97" s="11"/>
      <c r="E97" s="12"/>
      <c r="F97" s="12"/>
      <c r="G97" s="15"/>
      <c r="H97" s="16"/>
      <c r="I97" s="137"/>
      <c r="J97" s="145"/>
      <c r="K97" s="142"/>
      <c r="L97" s="143"/>
      <c r="M97" s="143"/>
      <c r="N97" s="144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">
      <c r="A98" s="118">
        <v>55</v>
      </c>
      <c r="B98" s="10"/>
      <c r="C98" s="11"/>
      <c r="D98" s="11"/>
      <c r="E98" s="12"/>
      <c r="F98" s="12"/>
      <c r="G98" s="15"/>
      <c r="H98" s="16"/>
      <c r="I98" s="137"/>
      <c r="J98" s="145"/>
      <c r="K98" s="146"/>
      <c r="L98" s="146"/>
      <c r="M98" s="146"/>
      <c r="N98" s="147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thickBot="1" x14ac:dyDescent="0.25">
      <c r="A99" s="118">
        <v>56</v>
      </c>
      <c r="B99" s="10"/>
      <c r="C99" s="11"/>
      <c r="D99" s="11"/>
      <c r="E99" s="12"/>
      <c r="F99" s="12"/>
      <c r="G99" s="15"/>
      <c r="H99" s="16"/>
      <c r="I99" s="148"/>
      <c r="J99" s="149"/>
      <c r="K99" s="150"/>
      <c r="L99" s="150"/>
      <c r="M99" s="150"/>
      <c r="N99" s="151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thickBot="1" x14ac:dyDescent="0.25">
      <c r="A100" s="119">
        <v>57</v>
      </c>
      <c r="B100" s="10"/>
      <c r="C100" s="11"/>
      <c r="D100" s="11"/>
      <c r="E100" s="12"/>
      <c r="F100" s="12"/>
      <c r="G100" s="15"/>
      <c r="H100" s="16"/>
      <c r="I100" s="152" t="s">
        <v>24</v>
      </c>
      <c r="J100" s="153"/>
      <c r="K100" s="153"/>
      <c r="L100" s="153"/>
      <c r="M100" s="153"/>
      <c r="N100" s="154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">
      <c r="A101" s="118">
        <v>58</v>
      </c>
      <c r="B101" s="10"/>
      <c r="C101" s="11"/>
      <c r="D101" s="11"/>
      <c r="E101" s="12"/>
      <c r="F101" s="12"/>
      <c r="G101" s="15"/>
      <c r="H101" s="16"/>
      <c r="I101" s="155" t="s">
        <v>25</v>
      </c>
      <c r="J101" s="156"/>
      <c r="K101" s="156"/>
      <c r="L101" s="156"/>
      <c r="M101" s="156"/>
      <c r="N101" s="157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">
      <c r="A102" s="118">
        <v>59</v>
      </c>
      <c r="B102" s="10"/>
      <c r="C102" s="11"/>
      <c r="D102" s="11"/>
      <c r="E102" s="12"/>
      <c r="F102" s="12"/>
      <c r="G102" s="15"/>
      <c r="H102" s="16"/>
      <c r="I102" s="158" t="s">
        <v>26</v>
      </c>
      <c r="J102" s="159"/>
      <c r="K102" s="159"/>
      <c r="L102" s="159"/>
      <c r="M102" s="159"/>
      <c r="N102" s="160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">
      <c r="A103" s="119">
        <v>60</v>
      </c>
      <c r="B103" s="10"/>
      <c r="C103" s="11"/>
      <c r="D103" s="11"/>
      <c r="E103" s="12"/>
      <c r="F103" s="12"/>
      <c r="G103" s="15"/>
      <c r="H103" s="16"/>
      <c r="I103" s="158" t="s">
        <v>27</v>
      </c>
      <c r="J103" s="159"/>
      <c r="K103" s="159"/>
      <c r="L103" s="159"/>
      <c r="M103" s="159"/>
      <c r="N103" s="160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">
      <c r="A104" s="118">
        <v>61</v>
      </c>
      <c r="B104" s="10"/>
      <c r="C104" s="11"/>
      <c r="D104" s="11"/>
      <c r="E104" s="12"/>
      <c r="F104" s="12"/>
      <c r="G104" s="15"/>
      <c r="H104" s="16"/>
      <c r="I104" s="158" t="s">
        <v>28</v>
      </c>
      <c r="J104" s="159"/>
      <c r="K104" s="159"/>
      <c r="L104" s="159"/>
      <c r="M104" s="159"/>
      <c r="N104" s="160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">
      <c r="A105" s="118">
        <v>62</v>
      </c>
      <c r="B105" s="10"/>
      <c r="C105" s="11"/>
      <c r="D105" s="11"/>
      <c r="E105" s="12"/>
      <c r="F105" s="12"/>
      <c r="G105" s="15"/>
      <c r="H105" s="16"/>
      <c r="I105" s="161" t="s">
        <v>29</v>
      </c>
      <c r="J105" s="159"/>
      <c r="K105" s="159"/>
      <c r="L105" s="159"/>
      <c r="M105" s="159"/>
      <c r="N105" s="160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">
      <c r="A106" s="119">
        <v>63</v>
      </c>
      <c r="B106" s="10"/>
      <c r="C106" s="11"/>
      <c r="D106" s="11"/>
      <c r="E106" s="12"/>
      <c r="F106" s="12"/>
      <c r="G106" s="15"/>
      <c r="H106" s="16"/>
      <c r="I106" s="161" t="s">
        <v>30</v>
      </c>
      <c r="J106" s="159"/>
      <c r="K106" s="159"/>
      <c r="L106" s="159"/>
      <c r="M106" s="159"/>
      <c r="N106" s="160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">
      <c r="A107" s="118">
        <v>64</v>
      </c>
      <c r="B107" s="10"/>
      <c r="C107" s="11"/>
      <c r="D107" s="11"/>
      <c r="E107" s="12"/>
      <c r="F107" s="12"/>
      <c r="G107" s="15"/>
      <c r="H107" s="16"/>
      <c r="I107" s="161" t="s">
        <v>31</v>
      </c>
      <c r="J107" s="159"/>
      <c r="K107" s="159"/>
      <c r="L107" s="159"/>
      <c r="M107" s="159"/>
      <c r="N107" s="160"/>
      <c r="O107" s="17"/>
      <c r="P107" s="17"/>
      <c r="Q107" s="17"/>
      <c r="R107" s="17"/>
      <c r="S107" s="17"/>
      <c r="T107" s="17"/>
      <c r="U107" s="17"/>
      <c r="V107" s="17"/>
      <c r="W107" s="2"/>
      <c r="X107" s="2"/>
      <c r="Y107" s="2"/>
      <c r="Z107" s="2"/>
    </row>
    <row r="108" spans="1:26" ht="15.75" customHeight="1" x14ac:dyDescent="0.2">
      <c r="A108" s="118">
        <v>65</v>
      </c>
      <c r="B108" s="10"/>
      <c r="C108" s="11"/>
      <c r="D108" s="11"/>
      <c r="E108" s="12"/>
      <c r="F108" s="12"/>
      <c r="G108" s="15"/>
      <c r="H108" s="16"/>
      <c r="I108" s="162" t="s">
        <v>39</v>
      </c>
      <c r="J108" s="163"/>
      <c r="K108" s="163"/>
      <c r="L108" s="163"/>
      <c r="M108" s="163"/>
      <c r="N108" s="164"/>
      <c r="O108" s="17"/>
      <c r="P108" s="17"/>
      <c r="Q108" s="17"/>
      <c r="R108" s="17"/>
      <c r="S108" s="17"/>
      <c r="T108" s="17"/>
      <c r="U108" s="17"/>
      <c r="V108" s="17"/>
      <c r="W108" s="2"/>
      <c r="X108" s="2"/>
      <c r="Y108" s="2"/>
      <c r="Z108" s="2"/>
    </row>
    <row r="109" spans="1:26" ht="15.75" customHeight="1" x14ac:dyDescent="0.2">
      <c r="A109" s="119">
        <v>66</v>
      </c>
      <c r="B109" s="10"/>
      <c r="C109" s="11"/>
      <c r="D109" s="11"/>
      <c r="E109" s="12"/>
      <c r="F109" s="12"/>
      <c r="G109" s="15"/>
      <c r="H109" s="16"/>
      <c r="I109" s="165"/>
      <c r="J109" s="166"/>
      <c r="K109" s="166"/>
      <c r="L109" s="166"/>
      <c r="M109" s="166"/>
      <c r="N109" s="167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">
      <c r="A110" s="118">
        <v>67</v>
      </c>
      <c r="B110" s="10"/>
      <c r="C110" s="11"/>
      <c r="D110" s="11"/>
      <c r="E110" s="12"/>
      <c r="F110" s="12"/>
      <c r="G110" s="15"/>
      <c r="H110" s="16"/>
      <c r="I110" s="168" t="s">
        <v>32</v>
      </c>
      <c r="J110" s="169"/>
      <c r="K110" s="169"/>
      <c r="L110" s="169"/>
      <c r="M110" s="169"/>
      <c r="N110" s="170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">
      <c r="A111" s="118">
        <v>68</v>
      </c>
      <c r="B111" s="10"/>
      <c r="C111" s="11"/>
      <c r="D111" s="11"/>
      <c r="E111" s="12"/>
      <c r="F111" s="12"/>
      <c r="G111" s="15"/>
      <c r="H111" s="16"/>
      <c r="I111" s="171"/>
      <c r="J111" s="172"/>
      <c r="K111" s="172"/>
      <c r="L111" s="172"/>
      <c r="M111" s="172"/>
      <c r="N111" s="173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thickBot="1" x14ac:dyDescent="0.25">
      <c r="A112" s="119">
        <v>69</v>
      </c>
      <c r="B112" s="10"/>
      <c r="C112" s="11"/>
      <c r="D112" s="11"/>
      <c r="E112" s="12"/>
      <c r="F112" s="12"/>
      <c r="G112" s="15"/>
      <c r="H112" s="16"/>
      <c r="I112" s="174"/>
      <c r="J112" s="175"/>
      <c r="K112" s="175"/>
      <c r="L112" s="175"/>
      <c r="M112" s="175"/>
      <c r="N112" s="176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" customHeight="1" thickBot="1" x14ac:dyDescent="0.25">
      <c r="A113" s="118">
        <v>70</v>
      </c>
      <c r="B113" s="11"/>
      <c r="C113" s="11"/>
      <c r="D113" s="11"/>
      <c r="E113" s="12"/>
      <c r="F113" s="12"/>
      <c r="G113" s="15"/>
      <c r="H113" s="16"/>
      <c r="I113" s="177" t="s">
        <v>33</v>
      </c>
      <c r="J113" s="178"/>
      <c r="K113" s="178"/>
      <c r="L113" s="178"/>
      <c r="M113" s="178"/>
      <c r="N113" s="179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" customHeight="1" x14ac:dyDescent="0.2">
      <c r="A114" s="118">
        <v>71</v>
      </c>
      <c r="B114" s="18"/>
      <c r="C114" s="18"/>
      <c r="D114" s="18"/>
      <c r="E114" s="19"/>
      <c r="F114" s="19"/>
      <c r="G114" s="20"/>
      <c r="H114" s="21"/>
      <c r="I114" s="180">
        <f>COUNTIF($H$94:$H$118,"1")</f>
        <v>0</v>
      </c>
      <c r="J114" s="181" t="s">
        <v>34</v>
      </c>
      <c r="K114" s="156"/>
      <c r="L114" s="156"/>
      <c r="M114" s="156"/>
      <c r="N114" s="157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" customHeight="1" x14ac:dyDescent="0.2">
      <c r="A115" s="119">
        <v>72</v>
      </c>
      <c r="B115" s="18"/>
      <c r="C115" s="18"/>
      <c r="D115" s="22"/>
      <c r="E115" s="19"/>
      <c r="F115" s="23"/>
      <c r="G115" s="24"/>
      <c r="H115" s="21"/>
      <c r="I115" s="182">
        <f>COUNTIF($H$94:$H$118,"2")</f>
        <v>0</v>
      </c>
      <c r="J115" s="183" t="s">
        <v>35</v>
      </c>
      <c r="K115" s="159"/>
      <c r="L115" s="159"/>
      <c r="M115" s="159"/>
      <c r="N115" s="160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" customHeight="1" x14ac:dyDescent="0.2">
      <c r="A116" s="118">
        <v>73</v>
      </c>
      <c r="B116" s="25"/>
      <c r="C116" s="25"/>
      <c r="D116" s="26"/>
      <c r="E116" s="27"/>
      <c r="F116" s="28"/>
      <c r="G116" s="29"/>
      <c r="H116" s="30"/>
      <c r="I116" s="184">
        <f>COUNTIF($H$94:$H$118,"3")</f>
        <v>0</v>
      </c>
      <c r="J116" s="183" t="s">
        <v>36</v>
      </c>
      <c r="K116" s="159"/>
      <c r="L116" s="159"/>
      <c r="M116" s="159"/>
      <c r="N116" s="160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" customHeight="1" x14ac:dyDescent="0.2">
      <c r="A117" s="118">
        <v>74</v>
      </c>
      <c r="B117" s="22"/>
      <c r="C117" s="22"/>
      <c r="D117" s="22"/>
      <c r="E117" s="19"/>
      <c r="F117" s="19"/>
      <c r="G117" s="20"/>
      <c r="H117" s="21"/>
      <c r="I117" s="182">
        <f>COUNTIF($H$94:$H$118,"4")</f>
        <v>0</v>
      </c>
      <c r="J117" s="183" t="s">
        <v>37</v>
      </c>
      <c r="K117" s="159"/>
      <c r="L117" s="159"/>
      <c r="M117" s="159"/>
      <c r="N117" s="160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" customHeight="1" thickBot="1" x14ac:dyDescent="0.25">
      <c r="A118" s="119">
        <v>75</v>
      </c>
      <c r="B118" s="31"/>
      <c r="C118" s="31"/>
      <c r="D118" s="31"/>
      <c r="E118" s="32"/>
      <c r="F118" s="32"/>
      <c r="G118" s="33"/>
      <c r="H118" s="34"/>
      <c r="I118" s="185">
        <f>COUNTIF($H$94:$H$118,"5")</f>
        <v>0</v>
      </c>
      <c r="J118" s="186" t="s">
        <v>38</v>
      </c>
      <c r="K118" s="187"/>
      <c r="L118" s="187"/>
      <c r="M118" s="187"/>
      <c r="N118" s="188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" customHeight="1" thickBot="1" x14ac:dyDescent="0.25">
      <c r="A119" s="35"/>
      <c r="B119" s="36"/>
      <c r="C119" s="36"/>
      <c r="D119" s="36"/>
      <c r="E119" s="37"/>
      <c r="F119" s="37"/>
      <c r="G119" s="38"/>
      <c r="H119" s="39"/>
      <c r="I119" s="51"/>
      <c r="J119" s="40"/>
      <c r="K119" s="40"/>
      <c r="L119" s="40"/>
      <c r="M119" s="40"/>
      <c r="N119" s="40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" customHeight="1" x14ac:dyDescent="0.2">
      <c r="A120" s="41"/>
      <c r="B120" s="42"/>
      <c r="C120" s="42"/>
      <c r="D120" s="42"/>
      <c r="E120" s="43"/>
      <c r="F120" s="43"/>
      <c r="G120" s="44"/>
      <c r="H120" s="45"/>
      <c r="I120" s="46"/>
      <c r="J120" s="47"/>
      <c r="K120" s="47"/>
      <c r="L120" s="47"/>
      <c r="M120" s="47"/>
      <c r="N120" s="47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">
      <c r="A121" s="108" t="s">
        <v>40</v>
      </c>
      <c r="B121" s="108"/>
      <c r="C121" s="108"/>
      <c r="D121" s="108"/>
      <c r="E121" s="108"/>
      <c r="F121" s="108"/>
      <c r="G121" s="108"/>
      <c r="H121" s="108"/>
      <c r="I121" s="108"/>
      <c r="J121" s="108"/>
      <c r="K121" s="108"/>
      <c r="L121" s="108"/>
      <c r="M121" s="108"/>
      <c r="N121" s="108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15.75" customHeight="1" x14ac:dyDescent="0.2">
      <c r="A122" s="108"/>
      <c r="B122" s="108"/>
      <c r="C122" s="108"/>
      <c r="D122" s="108"/>
      <c r="E122" s="108"/>
      <c r="F122" s="108"/>
      <c r="G122" s="108"/>
      <c r="H122" s="108"/>
      <c r="I122" s="108"/>
      <c r="J122" s="108"/>
      <c r="K122" s="108"/>
      <c r="L122" s="108"/>
      <c r="M122" s="108"/>
      <c r="N122" s="108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">
      <c r="A123" s="108"/>
      <c r="B123" s="108"/>
      <c r="C123" s="108"/>
      <c r="D123" s="108"/>
      <c r="E123" s="108"/>
      <c r="F123" s="108"/>
      <c r="G123" s="108"/>
      <c r="H123" s="108"/>
      <c r="I123" s="108"/>
      <c r="J123" s="108"/>
      <c r="K123" s="108"/>
      <c r="L123" s="108"/>
      <c r="M123" s="108"/>
      <c r="N123" s="108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">
      <c r="A124" s="108"/>
      <c r="B124" s="108"/>
      <c r="C124" s="108"/>
      <c r="D124" s="108"/>
      <c r="E124" s="108"/>
      <c r="F124" s="108"/>
      <c r="G124" s="108"/>
      <c r="H124" s="108"/>
      <c r="I124" s="108"/>
      <c r="J124" s="108"/>
      <c r="K124" s="108"/>
      <c r="L124" s="108"/>
      <c r="M124" s="108"/>
      <c r="N124" s="108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2.5" customHeight="1" x14ac:dyDescent="0.2">
      <c r="A125" s="108"/>
      <c r="B125" s="108"/>
      <c r="C125" s="108"/>
      <c r="D125" s="108"/>
      <c r="E125" s="108"/>
      <c r="F125" s="108"/>
      <c r="G125" s="108"/>
      <c r="H125" s="108"/>
      <c r="I125" s="108"/>
      <c r="J125" s="108"/>
      <c r="K125" s="108"/>
      <c r="L125" s="108"/>
      <c r="M125" s="108"/>
      <c r="N125" s="108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107"/>
      <c r="B126" s="109"/>
      <c r="C126" s="109"/>
      <c r="D126" s="109"/>
      <c r="E126" s="109"/>
      <c r="F126" s="109"/>
      <c r="G126" s="109"/>
      <c r="H126" s="109"/>
      <c r="I126" s="109"/>
      <c r="J126" s="109"/>
      <c r="K126" s="109"/>
      <c r="L126" s="109"/>
      <c r="M126" s="109"/>
      <c r="N126" s="109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4" customHeight="1" x14ac:dyDescent="0.25">
      <c r="A127" s="110" t="s">
        <v>5</v>
      </c>
      <c r="B127" s="109"/>
      <c r="C127" s="109"/>
      <c r="D127" s="93"/>
      <c r="E127" s="89"/>
      <c r="F127" s="89"/>
      <c r="G127" s="89"/>
      <c r="H127" s="111" t="s">
        <v>6</v>
      </c>
      <c r="I127" s="109"/>
      <c r="J127" s="92"/>
      <c r="K127" s="89"/>
      <c r="L127" s="89"/>
      <c r="M127" s="89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24.75" customHeight="1" x14ac:dyDescent="0.25">
      <c r="A128" s="110" t="s">
        <v>7</v>
      </c>
      <c r="B128" s="109"/>
      <c r="C128" s="109"/>
      <c r="D128" s="88"/>
      <c r="E128" s="89"/>
      <c r="F128" s="89"/>
      <c r="G128" s="89"/>
      <c r="H128" s="111" t="s">
        <v>8</v>
      </c>
      <c r="I128" s="109"/>
      <c r="J128" s="90"/>
      <c r="K128" s="87"/>
      <c r="L128" s="87"/>
      <c r="M128" s="87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thickBot="1" x14ac:dyDescent="0.25">
      <c r="A129" s="113"/>
      <c r="B129" s="109"/>
      <c r="C129" s="109"/>
      <c r="D129" s="109"/>
      <c r="E129" s="109"/>
      <c r="F129" s="109"/>
      <c r="G129" s="109"/>
      <c r="H129" s="109"/>
      <c r="I129" s="109"/>
      <c r="J129" s="109"/>
      <c r="K129" s="109"/>
      <c r="L129" s="109"/>
      <c r="M129" s="109"/>
      <c r="N129" s="109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23.25" customHeight="1" x14ac:dyDescent="0.2">
      <c r="A130" s="114"/>
      <c r="B130" s="124" t="s">
        <v>9</v>
      </c>
      <c r="C130" s="124" t="s">
        <v>10</v>
      </c>
      <c r="D130" s="124" t="s">
        <v>11</v>
      </c>
      <c r="E130" s="124" t="s">
        <v>12</v>
      </c>
      <c r="F130" s="124" t="s">
        <v>13</v>
      </c>
      <c r="G130" s="124" t="s">
        <v>14</v>
      </c>
      <c r="H130" s="124" t="s">
        <v>15</v>
      </c>
      <c r="I130" s="132" t="s">
        <v>41</v>
      </c>
      <c r="J130" s="133"/>
      <c r="K130" s="134"/>
      <c r="L130" s="135" t="s">
        <v>0</v>
      </c>
      <c r="M130" s="135" t="s">
        <v>1</v>
      </c>
      <c r="N130" s="136" t="s">
        <v>42</v>
      </c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" customHeight="1" x14ac:dyDescent="0.2">
      <c r="A131" s="192" t="s">
        <v>16</v>
      </c>
      <c r="B131" s="126" t="s">
        <v>17</v>
      </c>
      <c r="C131" s="126" t="s">
        <v>18</v>
      </c>
      <c r="D131" s="127" t="s">
        <v>19</v>
      </c>
      <c r="E131" s="127" t="s">
        <v>20</v>
      </c>
      <c r="F131" s="127" t="s">
        <v>21</v>
      </c>
      <c r="G131" s="128" t="s">
        <v>22</v>
      </c>
      <c r="H131" s="127" t="s">
        <v>23</v>
      </c>
      <c r="I131" s="137"/>
      <c r="J131" s="138"/>
      <c r="K131" s="139"/>
      <c r="L131" s="140"/>
      <c r="M131" s="140"/>
      <c r="N131" s="141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">
      <c r="A132" s="116"/>
      <c r="B132" s="126"/>
      <c r="C132" s="126"/>
      <c r="D132" s="127"/>
      <c r="E132" s="127"/>
      <c r="F132" s="127"/>
      <c r="G132" s="130"/>
      <c r="H132" s="129"/>
      <c r="I132" s="137"/>
      <c r="J132" s="138"/>
      <c r="K132" s="142" t="s">
        <v>2</v>
      </c>
      <c r="L132" s="143"/>
      <c r="M132" s="143"/>
      <c r="N132" s="144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">
      <c r="A133" s="193"/>
      <c r="B133" s="126"/>
      <c r="C133" s="126"/>
      <c r="D133" s="127"/>
      <c r="E133" s="127"/>
      <c r="F133" s="127"/>
      <c r="G133" s="131"/>
      <c r="H133" s="129"/>
      <c r="I133" s="137"/>
      <c r="J133" s="138"/>
      <c r="K133" s="142"/>
      <c r="L133" s="143"/>
      <c r="M133" s="143"/>
      <c r="N133" s="144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">
      <c r="A134" s="118">
        <v>76</v>
      </c>
      <c r="B134" s="10"/>
      <c r="C134" s="11"/>
      <c r="D134" s="11"/>
      <c r="E134" s="12"/>
      <c r="F134" s="12"/>
      <c r="G134" s="15"/>
      <c r="H134" s="16"/>
      <c r="I134" s="137"/>
      <c r="J134" s="138"/>
      <c r="K134" s="142" t="s">
        <v>3</v>
      </c>
      <c r="L134" s="143"/>
      <c r="M134" s="143"/>
      <c r="N134" s="144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">
      <c r="A135" s="118">
        <v>77</v>
      </c>
      <c r="B135" s="10"/>
      <c r="C135" s="11"/>
      <c r="D135" s="11"/>
      <c r="E135" s="12"/>
      <c r="F135" s="12"/>
      <c r="G135" s="15"/>
      <c r="H135" s="16"/>
      <c r="I135" s="137"/>
      <c r="J135" s="138"/>
      <c r="K135" s="142"/>
      <c r="L135" s="143"/>
      <c r="M135" s="143"/>
      <c r="N135" s="144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">
      <c r="A136" s="118">
        <v>78</v>
      </c>
      <c r="B136" s="10"/>
      <c r="C136" s="11"/>
      <c r="D136" s="11"/>
      <c r="E136" s="12"/>
      <c r="F136" s="12"/>
      <c r="G136" s="15"/>
      <c r="H136" s="16"/>
      <c r="I136" s="137"/>
      <c r="J136" s="138"/>
      <c r="K136" s="142" t="s">
        <v>4</v>
      </c>
      <c r="L136" s="143"/>
      <c r="M136" s="143"/>
      <c r="N136" s="144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">
      <c r="A137" s="119">
        <v>79</v>
      </c>
      <c r="B137" s="10"/>
      <c r="C137" s="11"/>
      <c r="D137" s="11"/>
      <c r="E137" s="12"/>
      <c r="F137" s="12"/>
      <c r="G137" s="15"/>
      <c r="H137" s="16"/>
      <c r="I137" s="137"/>
      <c r="J137" s="145"/>
      <c r="K137" s="142"/>
      <c r="L137" s="143"/>
      <c r="M137" s="143"/>
      <c r="N137" s="144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">
      <c r="A138" s="118">
        <v>80</v>
      </c>
      <c r="B138" s="10"/>
      <c r="C138" s="11"/>
      <c r="D138" s="11"/>
      <c r="E138" s="12"/>
      <c r="F138" s="12"/>
      <c r="G138" s="15"/>
      <c r="H138" s="16"/>
      <c r="I138" s="137"/>
      <c r="J138" s="145"/>
      <c r="K138" s="146"/>
      <c r="L138" s="146"/>
      <c r="M138" s="146"/>
      <c r="N138" s="147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thickBot="1" x14ac:dyDescent="0.25">
      <c r="A139" s="118">
        <v>81</v>
      </c>
      <c r="B139" s="10"/>
      <c r="C139" s="11"/>
      <c r="D139" s="11"/>
      <c r="E139" s="12"/>
      <c r="F139" s="12"/>
      <c r="G139" s="15"/>
      <c r="H139" s="16"/>
      <c r="I139" s="148"/>
      <c r="J139" s="149"/>
      <c r="K139" s="150"/>
      <c r="L139" s="150"/>
      <c r="M139" s="150"/>
      <c r="N139" s="151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thickBot="1" x14ac:dyDescent="0.25">
      <c r="A140" s="118">
        <v>82</v>
      </c>
      <c r="B140" s="10"/>
      <c r="C140" s="11"/>
      <c r="D140" s="11"/>
      <c r="E140" s="12"/>
      <c r="F140" s="12"/>
      <c r="G140" s="15"/>
      <c r="H140" s="16"/>
      <c r="I140" s="152" t="s">
        <v>24</v>
      </c>
      <c r="J140" s="153"/>
      <c r="K140" s="153"/>
      <c r="L140" s="153"/>
      <c r="M140" s="153"/>
      <c r="N140" s="154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">
      <c r="A141" s="119">
        <v>83</v>
      </c>
      <c r="B141" s="10"/>
      <c r="C141" s="11"/>
      <c r="D141" s="11"/>
      <c r="E141" s="12"/>
      <c r="F141" s="12"/>
      <c r="G141" s="15"/>
      <c r="H141" s="16"/>
      <c r="I141" s="155" t="s">
        <v>25</v>
      </c>
      <c r="J141" s="156"/>
      <c r="K141" s="156"/>
      <c r="L141" s="156"/>
      <c r="M141" s="156"/>
      <c r="N141" s="157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">
      <c r="A142" s="118">
        <v>84</v>
      </c>
      <c r="B142" s="10"/>
      <c r="C142" s="11"/>
      <c r="D142" s="11"/>
      <c r="E142" s="12"/>
      <c r="F142" s="12"/>
      <c r="G142" s="15"/>
      <c r="H142" s="16"/>
      <c r="I142" s="158" t="s">
        <v>26</v>
      </c>
      <c r="J142" s="159"/>
      <c r="K142" s="159"/>
      <c r="L142" s="159"/>
      <c r="M142" s="159"/>
      <c r="N142" s="160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">
      <c r="A143" s="118">
        <v>85</v>
      </c>
      <c r="B143" s="10"/>
      <c r="C143" s="11"/>
      <c r="D143" s="11"/>
      <c r="E143" s="12"/>
      <c r="F143" s="12"/>
      <c r="G143" s="15"/>
      <c r="H143" s="16"/>
      <c r="I143" s="158" t="s">
        <v>27</v>
      </c>
      <c r="J143" s="159"/>
      <c r="K143" s="159"/>
      <c r="L143" s="159"/>
      <c r="M143" s="159"/>
      <c r="N143" s="160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">
      <c r="A144" s="118">
        <v>86</v>
      </c>
      <c r="B144" s="10"/>
      <c r="C144" s="11"/>
      <c r="D144" s="11"/>
      <c r="E144" s="12"/>
      <c r="F144" s="12"/>
      <c r="G144" s="15"/>
      <c r="H144" s="16"/>
      <c r="I144" s="158" t="s">
        <v>28</v>
      </c>
      <c r="J144" s="159"/>
      <c r="K144" s="159"/>
      <c r="L144" s="159"/>
      <c r="M144" s="159"/>
      <c r="N144" s="160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">
      <c r="A145" s="119">
        <v>87</v>
      </c>
      <c r="B145" s="10"/>
      <c r="C145" s="11"/>
      <c r="D145" s="11"/>
      <c r="E145" s="12"/>
      <c r="F145" s="12"/>
      <c r="G145" s="15"/>
      <c r="H145" s="16"/>
      <c r="I145" s="161" t="s">
        <v>29</v>
      </c>
      <c r="J145" s="159"/>
      <c r="K145" s="159"/>
      <c r="L145" s="159"/>
      <c r="M145" s="159"/>
      <c r="N145" s="160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">
      <c r="A146" s="118">
        <v>88</v>
      </c>
      <c r="B146" s="10"/>
      <c r="C146" s="11"/>
      <c r="D146" s="11"/>
      <c r="E146" s="12"/>
      <c r="F146" s="12"/>
      <c r="G146" s="15"/>
      <c r="H146" s="16"/>
      <c r="I146" s="161" t="s">
        <v>30</v>
      </c>
      <c r="J146" s="159"/>
      <c r="K146" s="159"/>
      <c r="L146" s="159"/>
      <c r="M146" s="159"/>
      <c r="N146" s="160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">
      <c r="A147" s="118">
        <v>89</v>
      </c>
      <c r="B147" s="10"/>
      <c r="C147" s="11"/>
      <c r="D147" s="11"/>
      <c r="E147" s="12"/>
      <c r="F147" s="12"/>
      <c r="G147" s="15"/>
      <c r="H147" s="16"/>
      <c r="I147" s="161" t="s">
        <v>31</v>
      </c>
      <c r="J147" s="159"/>
      <c r="K147" s="159"/>
      <c r="L147" s="159"/>
      <c r="M147" s="159"/>
      <c r="N147" s="160"/>
      <c r="O147" s="17"/>
      <c r="P147" s="17"/>
      <c r="Q147" s="17"/>
      <c r="R147" s="17"/>
      <c r="S147" s="17"/>
      <c r="T147" s="17"/>
      <c r="U147" s="17"/>
      <c r="V147" s="17"/>
      <c r="W147" s="2"/>
      <c r="X147" s="2"/>
      <c r="Y147" s="2"/>
      <c r="Z147" s="2"/>
    </row>
    <row r="148" spans="1:26" ht="15.75" customHeight="1" x14ac:dyDescent="0.2">
      <c r="A148" s="118">
        <v>90</v>
      </c>
      <c r="B148" s="10"/>
      <c r="C148" s="11"/>
      <c r="D148" s="11"/>
      <c r="E148" s="12"/>
      <c r="F148" s="12"/>
      <c r="G148" s="15"/>
      <c r="H148" s="16"/>
      <c r="I148" s="162" t="s">
        <v>39</v>
      </c>
      <c r="J148" s="163"/>
      <c r="K148" s="163"/>
      <c r="L148" s="163"/>
      <c r="M148" s="163"/>
      <c r="N148" s="164"/>
      <c r="O148" s="17"/>
      <c r="P148" s="17"/>
      <c r="Q148" s="17"/>
      <c r="R148" s="17"/>
      <c r="S148" s="17"/>
      <c r="T148" s="17"/>
      <c r="U148" s="17"/>
      <c r="V148" s="17"/>
      <c r="W148" s="2"/>
      <c r="X148" s="2"/>
      <c r="Y148" s="2"/>
      <c r="Z148" s="2"/>
    </row>
    <row r="149" spans="1:26" ht="15.75" customHeight="1" x14ac:dyDescent="0.2">
      <c r="A149" s="119">
        <v>91</v>
      </c>
      <c r="B149" s="10"/>
      <c r="C149" s="11"/>
      <c r="D149" s="11"/>
      <c r="E149" s="12"/>
      <c r="F149" s="12"/>
      <c r="G149" s="15"/>
      <c r="H149" s="16"/>
      <c r="I149" s="165"/>
      <c r="J149" s="166"/>
      <c r="K149" s="166"/>
      <c r="L149" s="166"/>
      <c r="M149" s="166"/>
      <c r="N149" s="167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">
      <c r="A150" s="118">
        <v>92</v>
      </c>
      <c r="B150" s="10"/>
      <c r="C150" s="11"/>
      <c r="D150" s="11"/>
      <c r="E150" s="12"/>
      <c r="F150" s="12"/>
      <c r="G150" s="15"/>
      <c r="H150" s="16"/>
      <c r="I150" s="168" t="s">
        <v>32</v>
      </c>
      <c r="J150" s="169"/>
      <c r="K150" s="169"/>
      <c r="L150" s="169"/>
      <c r="M150" s="169"/>
      <c r="N150" s="170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">
      <c r="A151" s="118">
        <v>93</v>
      </c>
      <c r="B151" s="10"/>
      <c r="C151" s="11"/>
      <c r="D151" s="11"/>
      <c r="E151" s="12"/>
      <c r="F151" s="12"/>
      <c r="G151" s="15"/>
      <c r="H151" s="16"/>
      <c r="I151" s="171"/>
      <c r="J151" s="172"/>
      <c r="K151" s="172"/>
      <c r="L151" s="172"/>
      <c r="M151" s="172"/>
      <c r="N151" s="173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thickBot="1" x14ac:dyDescent="0.25">
      <c r="A152" s="118">
        <v>94</v>
      </c>
      <c r="B152" s="10"/>
      <c r="C152" s="11"/>
      <c r="D152" s="11"/>
      <c r="E152" s="12"/>
      <c r="F152" s="12"/>
      <c r="G152" s="15"/>
      <c r="H152" s="16"/>
      <c r="I152" s="174"/>
      <c r="J152" s="175"/>
      <c r="K152" s="175"/>
      <c r="L152" s="175"/>
      <c r="M152" s="175"/>
      <c r="N152" s="176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" customHeight="1" thickBot="1" x14ac:dyDescent="0.25">
      <c r="A153" s="119">
        <v>95</v>
      </c>
      <c r="B153" s="11"/>
      <c r="C153" s="11"/>
      <c r="D153" s="11"/>
      <c r="E153" s="12"/>
      <c r="F153" s="12"/>
      <c r="G153" s="15"/>
      <c r="H153" s="16"/>
      <c r="I153" s="177" t="s">
        <v>33</v>
      </c>
      <c r="J153" s="178"/>
      <c r="K153" s="178"/>
      <c r="L153" s="178"/>
      <c r="M153" s="178"/>
      <c r="N153" s="179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" customHeight="1" x14ac:dyDescent="0.2">
      <c r="A154" s="118">
        <v>96</v>
      </c>
      <c r="B154" s="18"/>
      <c r="C154" s="18"/>
      <c r="D154" s="18"/>
      <c r="E154" s="19"/>
      <c r="F154" s="19"/>
      <c r="G154" s="20"/>
      <c r="H154" s="21"/>
      <c r="I154" s="180">
        <f>COUNTIF($H$134:$H$158,"1")</f>
        <v>0</v>
      </c>
      <c r="J154" s="181" t="s">
        <v>34</v>
      </c>
      <c r="K154" s="156"/>
      <c r="L154" s="156"/>
      <c r="M154" s="156"/>
      <c r="N154" s="157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" customHeight="1" x14ac:dyDescent="0.2">
      <c r="A155" s="118">
        <v>97</v>
      </c>
      <c r="B155" s="18"/>
      <c r="C155" s="18"/>
      <c r="D155" s="22"/>
      <c r="E155" s="19"/>
      <c r="F155" s="23"/>
      <c r="G155" s="24"/>
      <c r="H155" s="21"/>
      <c r="I155" s="182">
        <f>COUNTIF($H$134:$H$158,"2")</f>
        <v>0</v>
      </c>
      <c r="J155" s="183" t="s">
        <v>35</v>
      </c>
      <c r="K155" s="159"/>
      <c r="L155" s="159"/>
      <c r="M155" s="159"/>
      <c r="N155" s="160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" customHeight="1" x14ac:dyDescent="0.2">
      <c r="A156" s="118">
        <v>98</v>
      </c>
      <c r="B156" s="25"/>
      <c r="C156" s="25"/>
      <c r="D156" s="26"/>
      <c r="E156" s="27"/>
      <c r="F156" s="28"/>
      <c r="G156" s="29"/>
      <c r="H156" s="30"/>
      <c r="I156" s="184">
        <f>COUNTIF($H$134:$H$158,"3")</f>
        <v>0</v>
      </c>
      <c r="J156" s="183" t="s">
        <v>36</v>
      </c>
      <c r="K156" s="159"/>
      <c r="L156" s="159"/>
      <c r="M156" s="159"/>
      <c r="N156" s="160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" customHeight="1" x14ac:dyDescent="0.2">
      <c r="A157" s="119">
        <v>99</v>
      </c>
      <c r="B157" s="22"/>
      <c r="C157" s="22"/>
      <c r="D157" s="22"/>
      <c r="E157" s="19"/>
      <c r="F157" s="19"/>
      <c r="G157" s="20"/>
      <c r="H157" s="21"/>
      <c r="I157" s="182">
        <f>COUNTIF($H$14:$H$38,"4")</f>
        <v>0</v>
      </c>
      <c r="J157" s="183" t="s">
        <v>37</v>
      </c>
      <c r="K157" s="159"/>
      <c r="L157" s="159"/>
      <c r="M157" s="159"/>
      <c r="N157" s="160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" customHeight="1" thickBot="1" x14ac:dyDescent="0.25">
      <c r="A158" s="118">
        <v>100</v>
      </c>
      <c r="B158" s="52"/>
      <c r="C158" s="52"/>
      <c r="D158" s="52"/>
      <c r="E158" s="53"/>
      <c r="F158" s="53"/>
      <c r="G158" s="54"/>
      <c r="H158" s="30"/>
      <c r="I158" s="194">
        <f>COUNTIF($H$134:$H$158,"5")</f>
        <v>0</v>
      </c>
      <c r="J158" s="195" t="s">
        <v>38</v>
      </c>
      <c r="K158" s="196"/>
      <c r="L158" s="196"/>
      <c r="M158" s="196"/>
      <c r="N158" s="197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s="48" customFormat="1" ht="15.75" thickBot="1" x14ac:dyDescent="0.25">
      <c r="A159" s="35"/>
      <c r="B159" s="36"/>
      <c r="C159" s="36"/>
      <c r="D159" s="36"/>
      <c r="E159" s="37"/>
      <c r="F159" s="37"/>
      <c r="G159" s="38"/>
      <c r="H159" s="39"/>
      <c r="I159" s="55"/>
      <c r="J159" s="40"/>
      <c r="K159" s="40"/>
      <c r="L159" s="40"/>
      <c r="M159" s="40"/>
      <c r="N159" s="40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s="48" customFormat="1" x14ac:dyDescent="0.2">
      <c r="A160" s="41"/>
      <c r="B160" s="42"/>
      <c r="C160" s="42"/>
      <c r="D160" s="42"/>
      <c r="E160" s="43"/>
      <c r="F160" s="43"/>
      <c r="G160" s="44"/>
      <c r="H160" s="45"/>
      <c r="I160" s="56"/>
      <c r="J160" s="47"/>
      <c r="K160" s="47"/>
      <c r="L160" s="47"/>
      <c r="M160" s="47"/>
      <c r="N160" s="47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15.75" customHeight="1" x14ac:dyDescent="0.2">
      <c r="A161" s="108" t="s">
        <v>40</v>
      </c>
      <c r="B161" s="108"/>
      <c r="C161" s="108"/>
      <c r="D161" s="108"/>
      <c r="E161" s="108"/>
      <c r="F161" s="108"/>
      <c r="G161" s="108"/>
      <c r="H161" s="108"/>
      <c r="I161" s="108"/>
      <c r="J161" s="108"/>
      <c r="K161" s="108"/>
      <c r="L161" s="108"/>
      <c r="M161" s="108"/>
      <c r="N161" s="108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15.75" customHeight="1" x14ac:dyDescent="0.2">
      <c r="A162" s="108"/>
      <c r="B162" s="108"/>
      <c r="C162" s="108"/>
      <c r="D162" s="108"/>
      <c r="E162" s="108"/>
      <c r="F162" s="108"/>
      <c r="G162" s="108"/>
      <c r="H162" s="108"/>
      <c r="I162" s="108"/>
      <c r="J162" s="108"/>
      <c r="K162" s="108"/>
      <c r="L162" s="108"/>
      <c r="M162" s="108"/>
      <c r="N162" s="108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">
      <c r="A163" s="108"/>
      <c r="B163" s="108"/>
      <c r="C163" s="108"/>
      <c r="D163" s="108"/>
      <c r="E163" s="108"/>
      <c r="F163" s="108"/>
      <c r="G163" s="108"/>
      <c r="H163" s="108"/>
      <c r="I163" s="108"/>
      <c r="J163" s="108"/>
      <c r="K163" s="108"/>
      <c r="L163" s="108"/>
      <c r="M163" s="108"/>
      <c r="N163" s="108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">
      <c r="A164" s="108"/>
      <c r="B164" s="108"/>
      <c r="C164" s="108"/>
      <c r="D164" s="108"/>
      <c r="E164" s="108"/>
      <c r="F164" s="108"/>
      <c r="G164" s="108"/>
      <c r="H164" s="108"/>
      <c r="I164" s="108"/>
      <c r="J164" s="108"/>
      <c r="K164" s="108"/>
      <c r="L164" s="108"/>
      <c r="M164" s="108"/>
      <c r="N164" s="108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2.5" customHeight="1" x14ac:dyDescent="0.2">
      <c r="A165" s="108"/>
      <c r="B165" s="108"/>
      <c r="C165" s="108"/>
      <c r="D165" s="108"/>
      <c r="E165" s="108"/>
      <c r="F165" s="108"/>
      <c r="G165" s="108"/>
      <c r="H165" s="108"/>
      <c r="I165" s="108"/>
      <c r="J165" s="108"/>
      <c r="K165" s="108"/>
      <c r="L165" s="108"/>
      <c r="M165" s="108"/>
      <c r="N165" s="108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107"/>
      <c r="B166" s="109"/>
      <c r="C166" s="109"/>
      <c r="D166" s="109"/>
      <c r="E166" s="109"/>
      <c r="F166" s="109"/>
      <c r="G166" s="109"/>
      <c r="H166" s="109"/>
      <c r="I166" s="109"/>
      <c r="J166" s="109"/>
      <c r="K166" s="109"/>
      <c r="L166" s="109"/>
      <c r="M166" s="109"/>
      <c r="N166" s="109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4" customHeight="1" x14ac:dyDescent="0.25">
      <c r="A167" s="110" t="s">
        <v>5</v>
      </c>
      <c r="B167" s="109"/>
      <c r="C167" s="109"/>
      <c r="D167" s="93"/>
      <c r="E167" s="89"/>
      <c r="F167" s="89"/>
      <c r="G167" s="89"/>
      <c r="H167" s="111" t="s">
        <v>6</v>
      </c>
      <c r="I167" s="109"/>
      <c r="J167" s="92"/>
      <c r="K167" s="89"/>
      <c r="L167" s="89"/>
      <c r="M167" s="89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24.75" customHeight="1" x14ac:dyDescent="0.25">
      <c r="A168" s="110" t="s">
        <v>7</v>
      </c>
      <c r="B168" s="109"/>
      <c r="C168" s="109"/>
      <c r="D168" s="88"/>
      <c r="E168" s="89"/>
      <c r="F168" s="89"/>
      <c r="G168" s="89"/>
      <c r="H168" s="111" t="s">
        <v>8</v>
      </c>
      <c r="I168" s="109"/>
      <c r="J168" s="90"/>
      <c r="K168" s="87"/>
      <c r="L168" s="87"/>
      <c r="M168" s="87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thickBot="1" x14ac:dyDescent="0.25">
      <c r="A169" s="113"/>
      <c r="B169" s="109"/>
      <c r="C169" s="109"/>
      <c r="D169" s="109"/>
      <c r="E169" s="109"/>
      <c r="F169" s="109"/>
      <c r="G169" s="109"/>
      <c r="H169" s="109"/>
      <c r="I169" s="109"/>
      <c r="J169" s="109"/>
      <c r="K169" s="109"/>
      <c r="L169" s="109"/>
      <c r="M169" s="109"/>
      <c r="N169" s="109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23.25" customHeight="1" x14ac:dyDescent="0.2">
      <c r="A170" s="114"/>
      <c r="B170" s="124" t="s">
        <v>9</v>
      </c>
      <c r="C170" s="124" t="s">
        <v>10</v>
      </c>
      <c r="D170" s="124" t="s">
        <v>11</v>
      </c>
      <c r="E170" s="124" t="s">
        <v>12</v>
      </c>
      <c r="F170" s="124" t="s">
        <v>13</v>
      </c>
      <c r="G170" s="124" t="s">
        <v>14</v>
      </c>
      <c r="H170" s="124" t="s">
        <v>15</v>
      </c>
      <c r="I170" s="132" t="s">
        <v>41</v>
      </c>
      <c r="J170" s="133"/>
      <c r="K170" s="134"/>
      <c r="L170" s="135" t="s">
        <v>0</v>
      </c>
      <c r="M170" s="135" t="s">
        <v>1</v>
      </c>
      <c r="N170" s="136" t="s">
        <v>42</v>
      </c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" customHeight="1" x14ac:dyDescent="0.2">
      <c r="A171" s="189" t="s">
        <v>16</v>
      </c>
      <c r="B171" s="126" t="s">
        <v>17</v>
      </c>
      <c r="C171" s="126" t="s">
        <v>18</v>
      </c>
      <c r="D171" s="127" t="s">
        <v>19</v>
      </c>
      <c r="E171" s="127" t="s">
        <v>20</v>
      </c>
      <c r="F171" s="127" t="s">
        <v>21</v>
      </c>
      <c r="G171" s="128" t="s">
        <v>22</v>
      </c>
      <c r="H171" s="129" t="s">
        <v>23</v>
      </c>
      <c r="I171" s="137"/>
      <c r="J171" s="138"/>
      <c r="K171" s="139"/>
      <c r="L171" s="140"/>
      <c r="M171" s="140"/>
      <c r="N171" s="141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" customHeight="1" x14ac:dyDescent="0.2">
      <c r="A172" s="190"/>
      <c r="B172" s="126"/>
      <c r="C172" s="126"/>
      <c r="D172" s="127"/>
      <c r="E172" s="127"/>
      <c r="F172" s="127"/>
      <c r="G172" s="130"/>
      <c r="H172" s="127"/>
      <c r="I172" s="137"/>
      <c r="J172" s="138"/>
      <c r="K172" s="142" t="s">
        <v>2</v>
      </c>
      <c r="L172" s="143"/>
      <c r="M172" s="143"/>
      <c r="N172" s="144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" customHeight="1" x14ac:dyDescent="0.2">
      <c r="A173" s="191"/>
      <c r="B173" s="126"/>
      <c r="C173" s="126"/>
      <c r="D173" s="127"/>
      <c r="E173" s="127"/>
      <c r="F173" s="127"/>
      <c r="G173" s="131"/>
      <c r="H173" s="127"/>
      <c r="I173" s="137"/>
      <c r="J173" s="138"/>
      <c r="K173" s="142"/>
      <c r="L173" s="143"/>
      <c r="M173" s="143"/>
      <c r="N173" s="144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">
      <c r="A174" s="118">
        <v>101</v>
      </c>
      <c r="B174" s="6"/>
      <c r="C174" s="7"/>
      <c r="D174" s="7"/>
      <c r="E174" s="8"/>
      <c r="F174" s="8"/>
      <c r="G174" s="57"/>
      <c r="H174" s="58"/>
      <c r="I174" s="137"/>
      <c r="J174" s="138"/>
      <c r="K174" s="142" t="s">
        <v>3</v>
      </c>
      <c r="L174" s="143"/>
      <c r="M174" s="143"/>
      <c r="N174" s="144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">
      <c r="A175" s="119">
        <v>102</v>
      </c>
      <c r="B175" s="10"/>
      <c r="C175" s="11"/>
      <c r="D175" s="11"/>
      <c r="E175" s="12"/>
      <c r="F175" s="12"/>
      <c r="G175" s="15"/>
      <c r="H175" s="16"/>
      <c r="I175" s="137"/>
      <c r="J175" s="138"/>
      <c r="K175" s="142"/>
      <c r="L175" s="143"/>
      <c r="M175" s="143"/>
      <c r="N175" s="144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">
      <c r="A176" s="118">
        <v>103</v>
      </c>
      <c r="B176" s="10"/>
      <c r="C176" s="11"/>
      <c r="D176" s="11"/>
      <c r="E176" s="12"/>
      <c r="F176" s="12"/>
      <c r="G176" s="15"/>
      <c r="H176" s="16"/>
      <c r="I176" s="137"/>
      <c r="J176" s="138"/>
      <c r="K176" s="142" t="s">
        <v>4</v>
      </c>
      <c r="L176" s="143"/>
      <c r="M176" s="143"/>
      <c r="N176" s="144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">
      <c r="A177" s="119">
        <v>104</v>
      </c>
      <c r="B177" s="10"/>
      <c r="C177" s="11"/>
      <c r="D177" s="11"/>
      <c r="E177" s="12"/>
      <c r="F177" s="12"/>
      <c r="G177" s="15"/>
      <c r="H177" s="16"/>
      <c r="I177" s="137"/>
      <c r="J177" s="145"/>
      <c r="K177" s="142"/>
      <c r="L177" s="143"/>
      <c r="M177" s="143"/>
      <c r="N177" s="144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">
      <c r="A178" s="118">
        <v>105</v>
      </c>
      <c r="B178" s="10"/>
      <c r="C178" s="11"/>
      <c r="D178" s="11"/>
      <c r="E178" s="12"/>
      <c r="F178" s="12"/>
      <c r="G178" s="15"/>
      <c r="H178" s="16"/>
      <c r="I178" s="137"/>
      <c r="J178" s="145"/>
      <c r="K178" s="146"/>
      <c r="L178" s="146"/>
      <c r="M178" s="146"/>
      <c r="N178" s="147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thickBot="1" x14ac:dyDescent="0.25">
      <c r="A179" s="119">
        <v>106</v>
      </c>
      <c r="B179" s="10"/>
      <c r="C179" s="11"/>
      <c r="D179" s="11"/>
      <c r="E179" s="12"/>
      <c r="F179" s="12"/>
      <c r="G179" s="15"/>
      <c r="H179" s="16"/>
      <c r="I179" s="148"/>
      <c r="J179" s="149"/>
      <c r="K179" s="150"/>
      <c r="L179" s="150"/>
      <c r="M179" s="150"/>
      <c r="N179" s="151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thickBot="1" x14ac:dyDescent="0.25">
      <c r="A180" s="118">
        <v>107</v>
      </c>
      <c r="B180" s="10"/>
      <c r="C180" s="11"/>
      <c r="D180" s="11"/>
      <c r="E180" s="12"/>
      <c r="F180" s="12"/>
      <c r="G180" s="15"/>
      <c r="H180" s="16"/>
      <c r="I180" s="152" t="s">
        <v>24</v>
      </c>
      <c r="J180" s="153"/>
      <c r="K180" s="153"/>
      <c r="L180" s="153"/>
      <c r="M180" s="153"/>
      <c r="N180" s="154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">
      <c r="A181" s="119">
        <v>108</v>
      </c>
      <c r="B181" s="10"/>
      <c r="C181" s="11"/>
      <c r="D181" s="11"/>
      <c r="E181" s="12"/>
      <c r="F181" s="12"/>
      <c r="G181" s="15"/>
      <c r="H181" s="16"/>
      <c r="I181" s="155" t="s">
        <v>25</v>
      </c>
      <c r="J181" s="156"/>
      <c r="K181" s="156"/>
      <c r="L181" s="156"/>
      <c r="M181" s="156"/>
      <c r="N181" s="157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">
      <c r="A182" s="118">
        <v>109</v>
      </c>
      <c r="B182" s="10"/>
      <c r="C182" s="11"/>
      <c r="D182" s="11"/>
      <c r="E182" s="12"/>
      <c r="F182" s="12"/>
      <c r="G182" s="15"/>
      <c r="H182" s="16"/>
      <c r="I182" s="158" t="s">
        <v>26</v>
      </c>
      <c r="J182" s="159"/>
      <c r="K182" s="159"/>
      <c r="L182" s="159"/>
      <c r="M182" s="159"/>
      <c r="N182" s="160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">
      <c r="A183" s="119">
        <v>110</v>
      </c>
      <c r="B183" s="10"/>
      <c r="C183" s="11"/>
      <c r="D183" s="11"/>
      <c r="E183" s="12"/>
      <c r="F183" s="12"/>
      <c r="G183" s="15"/>
      <c r="H183" s="16"/>
      <c r="I183" s="158" t="s">
        <v>27</v>
      </c>
      <c r="J183" s="159"/>
      <c r="K183" s="159"/>
      <c r="L183" s="159"/>
      <c r="M183" s="159"/>
      <c r="N183" s="160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">
      <c r="A184" s="118">
        <v>111</v>
      </c>
      <c r="B184" s="10"/>
      <c r="C184" s="11"/>
      <c r="D184" s="11"/>
      <c r="E184" s="12"/>
      <c r="F184" s="12"/>
      <c r="G184" s="15"/>
      <c r="H184" s="16"/>
      <c r="I184" s="158" t="s">
        <v>28</v>
      </c>
      <c r="J184" s="159"/>
      <c r="K184" s="159"/>
      <c r="L184" s="159"/>
      <c r="M184" s="159"/>
      <c r="N184" s="160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">
      <c r="A185" s="119">
        <v>112</v>
      </c>
      <c r="B185" s="10"/>
      <c r="C185" s="11"/>
      <c r="D185" s="11"/>
      <c r="E185" s="12"/>
      <c r="F185" s="12"/>
      <c r="G185" s="15"/>
      <c r="H185" s="16"/>
      <c r="I185" s="161" t="s">
        <v>29</v>
      </c>
      <c r="J185" s="159"/>
      <c r="K185" s="159"/>
      <c r="L185" s="159"/>
      <c r="M185" s="159"/>
      <c r="N185" s="160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">
      <c r="A186" s="118">
        <v>113</v>
      </c>
      <c r="B186" s="10"/>
      <c r="C186" s="11"/>
      <c r="D186" s="11"/>
      <c r="E186" s="12"/>
      <c r="F186" s="12"/>
      <c r="G186" s="15"/>
      <c r="H186" s="16"/>
      <c r="I186" s="161" t="s">
        <v>30</v>
      </c>
      <c r="J186" s="159"/>
      <c r="K186" s="159"/>
      <c r="L186" s="159"/>
      <c r="M186" s="159"/>
      <c r="N186" s="160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">
      <c r="A187" s="119">
        <v>114</v>
      </c>
      <c r="B187" s="10"/>
      <c r="C187" s="11"/>
      <c r="D187" s="11"/>
      <c r="E187" s="12"/>
      <c r="F187" s="12"/>
      <c r="G187" s="15"/>
      <c r="H187" s="16"/>
      <c r="I187" s="161" t="s">
        <v>31</v>
      </c>
      <c r="J187" s="159"/>
      <c r="K187" s="159"/>
      <c r="L187" s="159"/>
      <c r="M187" s="159"/>
      <c r="N187" s="160"/>
      <c r="O187" s="17"/>
      <c r="P187" s="17"/>
      <c r="Q187" s="17"/>
      <c r="R187" s="17"/>
      <c r="S187" s="17"/>
      <c r="T187" s="17"/>
      <c r="U187" s="17"/>
      <c r="V187" s="17"/>
      <c r="W187" s="2"/>
      <c r="X187" s="2"/>
      <c r="Y187" s="2"/>
      <c r="Z187" s="2"/>
    </row>
    <row r="188" spans="1:26" ht="15.75" customHeight="1" x14ac:dyDescent="0.2">
      <c r="A188" s="118">
        <v>115</v>
      </c>
      <c r="B188" s="10"/>
      <c r="C188" s="11"/>
      <c r="D188" s="11"/>
      <c r="E188" s="12"/>
      <c r="F188" s="12"/>
      <c r="G188" s="15"/>
      <c r="H188" s="16"/>
      <c r="I188" s="162" t="s">
        <v>39</v>
      </c>
      <c r="J188" s="163"/>
      <c r="K188" s="163"/>
      <c r="L188" s="163"/>
      <c r="M188" s="163"/>
      <c r="N188" s="164"/>
      <c r="O188" s="17"/>
      <c r="P188" s="17"/>
      <c r="Q188" s="17"/>
      <c r="R188" s="17"/>
      <c r="S188" s="17"/>
      <c r="T188" s="17"/>
      <c r="U188" s="17"/>
      <c r="V188" s="17"/>
      <c r="W188" s="2"/>
      <c r="X188" s="2"/>
      <c r="Y188" s="2"/>
      <c r="Z188" s="2"/>
    </row>
    <row r="189" spans="1:26" ht="15.75" customHeight="1" x14ac:dyDescent="0.2">
      <c r="A189" s="119">
        <v>116</v>
      </c>
      <c r="B189" s="10"/>
      <c r="C189" s="11"/>
      <c r="D189" s="11"/>
      <c r="E189" s="12"/>
      <c r="F189" s="12"/>
      <c r="G189" s="15"/>
      <c r="H189" s="16"/>
      <c r="I189" s="165"/>
      <c r="J189" s="166"/>
      <c r="K189" s="166"/>
      <c r="L189" s="166"/>
      <c r="M189" s="166"/>
      <c r="N189" s="167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">
      <c r="A190" s="118">
        <v>117</v>
      </c>
      <c r="B190" s="10"/>
      <c r="C190" s="11"/>
      <c r="D190" s="11"/>
      <c r="E190" s="12"/>
      <c r="F190" s="12"/>
      <c r="G190" s="15"/>
      <c r="H190" s="16"/>
      <c r="I190" s="168" t="s">
        <v>32</v>
      </c>
      <c r="J190" s="169"/>
      <c r="K190" s="169"/>
      <c r="L190" s="169"/>
      <c r="M190" s="169"/>
      <c r="N190" s="170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">
      <c r="A191" s="119">
        <v>118</v>
      </c>
      <c r="B191" s="10"/>
      <c r="C191" s="11"/>
      <c r="D191" s="11"/>
      <c r="E191" s="12"/>
      <c r="F191" s="12"/>
      <c r="G191" s="15"/>
      <c r="H191" s="16"/>
      <c r="I191" s="171"/>
      <c r="J191" s="172"/>
      <c r="K191" s="172"/>
      <c r="L191" s="172"/>
      <c r="M191" s="172"/>
      <c r="N191" s="173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thickBot="1" x14ac:dyDescent="0.25">
      <c r="A192" s="118">
        <v>119</v>
      </c>
      <c r="B192" s="10"/>
      <c r="C192" s="11"/>
      <c r="D192" s="11"/>
      <c r="E192" s="12"/>
      <c r="F192" s="12"/>
      <c r="G192" s="15"/>
      <c r="H192" s="16"/>
      <c r="I192" s="174"/>
      <c r="J192" s="175"/>
      <c r="K192" s="175"/>
      <c r="L192" s="175"/>
      <c r="M192" s="175"/>
      <c r="N192" s="176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" customHeight="1" thickBot="1" x14ac:dyDescent="0.25">
      <c r="A193" s="119">
        <v>120</v>
      </c>
      <c r="B193" s="11"/>
      <c r="C193" s="11"/>
      <c r="D193" s="11"/>
      <c r="E193" s="12"/>
      <c r="F193" s="12"/>
      <c r="G193" s="15"/>
      <c r="H193" s="16"/>
      <c r="I193" s="177" t="s">
        <v>33</v>
      </c>
      <c r="J193" s="178"/>
      <c r="K193" s="178"/>
      <c r="L193" s="178"/>
      <c r="M193" s="178"/>
      <c r="N193" s="179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" customHeight="1" x14ac:dyDescent="0.2">
      <c r="A194" s="118">
        <v>121</v>
      </c>
      <c r="B194" s="18"/>
      <c r="C194" s="18"/>
      <c r="D194" s="18"/>
      <c r="E194" s="19"/>
      <c r="F194" s="19"/>
      <c r="G194" s="20"/>
      <c r="H194" s="21"/>
      <c r="I194" s="180">
        <f>COUNTIF($H$174:$H$198,"1")</f>
        <v>0</v>
      </c>
      <c r="J194" s="181" t="s">
        <v>34</v>
      </c>
      <c r="K194" s="156"/>
      <c r="L194" s="156"/>
      <c r="M194" s="156"/>
      <c r="N194" s="157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" customHeight="1" x14ac:dyDescent="0.2">
      <c r="A195" s="119">
        <v>122</v>
      </c>
      <c r="B195" s="18"/>
      <c r="C195" s="18"/>
      <c r="D195" s="22"/>
      <c r="E195" s="19"/>
      <c r="F195" s="23"/>
      <c r="G195" s="24"/>
      <c r="H195" s="21"/>
      <c r="I195" s="182">
        <f>COUNTIF($H$174:$H$198,"2")</f>
        <v>0</v>
      </c>
      <c r="J195" s="183" t="s">
        <v>35</v>
      </c>
      <c r="K195" s="159"/>
      <c r="L195" s="159"/>
      <c r="M195" s="159"/>
      <c r="N195" s="160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" customHeight="1" x14ac:dyDescent="0.2">
      <c r="A196" s="118">
        <v>123</v>
      </c>
      <c r="B196" s="25"/>
      <c r="C196" s="25"/>
      <c r="D196" s="26"/>
      <c r="E196" s="27"/>
      <c r="F196" s="28"/>
      <c r="G196" s="29"/>
      <c r="H196" s="30"/>
      <c r="I196" s="184">
        <f>COUNTIF($H$174:$H$198,"3")</f>
        <v>0</v>
      </c>
      <c r="J196" s="183" t="s">
        <v>36</v>
      </c>
      <c r="K196" s="159"/>
      <c r="L196" s="159"/>
      <c r="M196" s="159"/>
      <c r="N196" s="160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" customHeight="1" x14ac:dyDescent="0.2">
      <c r="A197" s="119">
        <v>124</v>
      </c>
      <c r="B197" s="22"/>
      <c r="C197" s="22"/>
      <c r="D197" s="22"/>
      <c r="E197" s="19"/>
      <c r="F197" s="19"/>
      <c r="G197" s="20"/>
      <c r="H197" s="21"/>
      <c r="I197" s="182">
        <f>COUNTIF($H$174:$H$198,"4")</f>
        <v>0</v>
      </c>
      <c r="J197" s="183" t="s">
        <v>37</v>
      </c>
      <c r="K197" s="159"/>
      <c r="L197" s="159"/>
      <c r="M197" s="159"/>
      <c r="N197" s="160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" customHeight="1" thickBot="1" x14ac:dyDescent="0.25">
      <c r="A198" s="118">
        <v>125</v>
      </c>
      <c r="B198" s="31"/>
      <c r="C198" s="31"/>
      <c r="D198" s="31"/>
      <c r="E198" s="32"/>
      <c r="F198" s="32"/>
      <c r="G198" s="33"/>
      <c r="H198" s="34"/>
      <c r="I198" s="185">
        <f>COUNTIF($H$174:$H$198,"5")</f>
        <v>0</v>
      </c>
      <c r="J198" s="186" t="s">
        <v>38</v>
      </c>
      <c r="K198" s="187"/>
      <c r="L198" s="187"/>
      <c r="M198" s="187"/>
      <c r="N198" s="188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thickBot="1" x14ac:dyDescent="0.25">
      <c r="A199" s="59"/>
      <c r="B199" s="60"/>
      <c r="C199" s="60"/>
      <c r="D199" s="60"/>
      <c r="E199" s="60"/>
      <c r="F199" s="60"/>
      <c r="G199" s="60"/>
      <c r="H199" s="55"/>
      <c r="I199" s="60"/>
      <c r="J199" s="60"/>
      <c r="K199" s="60"/>
      <c r="L199" s="60"/>
      <c r="M199" s="60"/>
      <c r="N199" s="60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">
      <c r="A200" s="61"/>
      <c r="B200" s="14"/>
      <c r="C200" s="14"/>
      <c r="D200" s="14"/>
      <c r="E200" s="14"/>
      <c r="F200" s="14"/>
      <c r="G200" s="14"/>
      <c r="H200" s="56"/>
      <c r="I200" s="14"/>
      <c r="J200" s="14"/>
      <c r="K200" s="14"/>
      <c r="L200" s="14"/>
      <c r="M200" s="14"/>
      <c r="N200" s="14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">
      <c r="A201" s="108" t="s">
        <v>40</v>
      </c>
      <c r="B201" s="108"/>
      <c r="C201" s="108"/>
      <c r="D201" s="108"/>
      <c r="E201" s="108"/>
      <c r="F201" s="108"/>
      <c r="G201" s="108"/>
      <c r="H201" s="108"/>
      <c r="I201" s="108"/>
      <c r="J201" s="108"/>
      <c r="K201" s="108"/>
      <c r="L201" s="108"/>
      <c r="M201" s="108"/>
      <c r="N201" s="108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.75" customHeight="1" x14ac:dyDescent="0.2">
      <c r="A202" s="108"/>
      <c r="B202" s="108"/>
      <c r="C202" s="108"/>
      <c r="D202" s="108"/>
      <c r="E202" s="108"/>
      <c r="F202" s="108"/>
      <c r="G202" s="108"/>
      <c r="H202" s="108"/>
      <c r="I202" s="108"/>
      <c r="J202" s="108"/>
      <c r="K202" s="108"/>
      <c r="L202" s="108"/>
      <c r="M202" s="108"/>
      <c r="N202" s="108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">
      <c r="A203" s="108"/>
      <c r="B203" s="108"/>
      <c r="C203" s="108"/>
      <c r="D203" s="108"/>
      <c r="E203" s="108"/>
      <c r="F203" s="108"/>
      <c r="G203" s="108"/>
      <c r="H203" s="108"/>
      <c r="I203" s="108"/>
      <c r="J203" s="108"/>
      <c r="K203" s="108"/>
      <c r="L203" s="108"/>
      <c r="M203" s="108"/>
      <c r="N203" s="108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">
      <c r="A204" s="108"/>
      <c r="B204" s="108"/>
      <c r="C204" s="108"/>
      <c r="D204" s="108"/>
      <c r="E204" s="108"/>
      <c r="F204" s="108"/>
      <c r="G204" s="108"/>
      <c r="H204" s="108"/>
      <c r="I204" s="108"/>
      <c r="J204" s="108"/>
      <c r="K204" s="108"/>
      <c r="L204" s="108"/>
      <c r="M204" s="108"/>
      <c r="N204" s="108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">
      <c r="A205" s="108"/>
      <c r="B205" s="108"/>
      <c r="C205" s="108"/>
      <c r="D205" s="108"/>
      <c r="E205" s="108"/>
      <c r="F205" s="108"/>
      <c r="G205" s="108"/>
      <c r="H205" s="108"/>
      <c r="I205" s="108"/>
      <c r="J205" s="108"/>
      <c r="K205" s="108"/>
      <c r="L205" s="108"/>
      <c r="M205" s="108"/>
      <c r="N205" s="108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5">
      <c r="A206" s="107"/>
      <c r="B206" s="109"/>
      <c r="C206" s="109"/>
      <c r="D206" s="109"/>
      <c r="E206" s="109"/>
      <c r="F206" s="109"/>
      <c r="G206" s="109"/>
      <c r="H206" s="109"/>
      <c r="I206" s="109"/>
      <c r="J206" s="109"/>
      <c r="K206" s="109"/>
      <c r="L206" s="109"/>
      <c r="M206" s="109"/>
      <c r="N206" s="109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4" customHeight="1" x14ac:dyDescent="0.25">
      <c r="A207" s="110" t="s">
        <v>5</v>
      </c>
      <c r="B207" s="109"/>
      <c r="C207" s="109"/>
      <c r="D207" s="93"/>
      <c r="E207" s="89"/>
      <c r="F207" s="89"/>
      <c r="G207" s="89"/>
      <c r="H207" s="111" t="s">
        <v>6</v>
      </c>
      <c r="I207" s="109"/>
      <c r="J207" s="92"/>
      <c r="K207" s="89"/>
      <c r="L207" s="89"/>
      <c r="M207" s="89"/>
      <c r="N207" s="4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4" customHeight="1" x14ac:dyDescent="0.25">
      <c r="A208" s="110" t="s">
        <v>7</v>
      </c>
      <c r="B208" s="109"/>
      <c r="C208" s="109"/>
      <c r="D208" s="88"/>
      <c r="E208" s="89"/>
      <c r="F208" s="89"/>
      <c r="G208" s="89"/>
      <c r="H208" s="111" t="s">
        <v>8</v>
      </c>
      <c r="I208" s="109"/>
      <c r="J208" s="90"/>
      <c r="K208" s="87"/>
      <c r="L208" s="87"/>
      <c r="M208" s="87"/>
      <c r="N208" s="4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thickBot="1" x14ac:dyDescent="0.25">
      <c r="A209" s="113"/>
      <c r="B209" s="109"/>
      <c r="C209" s="109"/>
      <c r="D209" s="109"/>
      <c r="E209" s="109"/>
      <c r="F209" s="109"/>
      <c r="G209" s="109"/>
      <c r="H209" s="109"/>
      <c r="I209" s="109"/>
      <c r="J209" s="109"/>
      <c r="K209" s="109"/>
      <c r="L209" s="109"/>
      <c r="M209" s="109"/>
      <c r="N209" s="109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1.75" customHeight="1" x14ac:dyDescent="0.2">
      <c r="A210" s="114"/>
      <c r="B210" s="124" t="s">
        <v>9</v>
      </c>
      <c r="C210" s="124" t="s">
        <v>10</v>
      </c>
      <c r="D210" s="124" t="s">
        <v>11</v>
      </c>
      <c r="E210" s="124" t="s">
        <v>12</v>
      </c>
      <c r="F210" s="124" t="s">
        <v>13</v>
      </c>
      <c r="G210" s="124" t="s">
        <v>14</v>
      </c>
      <c r="H210" s="124" t="s">
        <v>15</v>
      </c>
      <c r="I210" s="132" t="s">
        <v>41</v>
      </c>
      <c r="J210" s="133"/>
      <c r="K210" s="134"/>
      <c r="L210" s="135" t="s">
        <v>0</v>
      </c>
      <c r="M210" s="135" t="s">
        <v>1</v>
      </c>
      <c r="N210" s="136" t="s">
        <v>42</v>
      </c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" customHeight="1" x14ac:dyDescent="0.2">
      <c r="A211" s="189" t="s">
        <v>16</v>
      </c>
      <c r="B211" s="126" t="s">
        <v>17</v>
      </c>
      <c r="C211" s="126" t="s">
        <v>18</v>
      </c>
      <c r="D211" s="127" t="s">
        <v>19</v>
      </c>
      <c r="E211" s="127" t="s">
        <v>20</v>
      </c>
      <c r="F211" s="127" t="s">
        <v>21</v>
      </c>
      <c r="G211" s="128" t="s">
        <v>22</v>
      </c>
      <c r="H211" s="129" t="s">
        <v>23</v>
      </c>
      <c r="I211" s="137"/>
      <c r="J211" s="138"/>
      <c r="K211" s="139"/>
      <c r="L211" s="140"/>
      <c r="M211" s="140"/>
      <c r="N211" s="141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" customHeight="1" x14ac:dyDescent="0.2">
      <c r="A212" s="190"/>
      <c r="B212" s="126"/>
      <c r="C212" s="126"/>
      <c r="D212" s="127"/>
      <c r="E212" s="127"/>
      <c r="F212" s="127"/>
      <c r="G212" s="130"/>
      <c r="H212" s="127"/>
      <c r="I212" s="137"/>
      <c r="J212" s="138"/>
      <c r="K212" s="142" t="s">
        <v>2</v>
      </c>
      <c r="L212" s="143"/>
      <c r="M212" s="143"/>
      <c r="N212" s="144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" customHeight="1" x14ac:dyDescent="0.2">
      <c r="A213" s="191"/>
      <c r="B213" s="126"/>
      <c r="C213" s="126"/>
      <c r="D213" s="127"/>
      <c r="E213" s="127"/>
      <c r="F213" s="127"/>
      <c r="G213" s="131"/>
      <c r="H213" s="127"/>
      <c r="I213" s="137"/>
      <c r="J213" s="138"/>
      <c r="K213" s="142"/>
      <c r="L213" s="143"/>
      <c r="M213" s="143"/>
      <c r="N213" s="144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" customHeight="1" x14ac:dyDescent="0.2">
      <c r="A214" s="118">
        <v>126</v>
      </c>
      <c r="B214" s="6"/>
      <c r="C214" s="7"/>
      <c r="D214" s="7"/>
      <c r="E214" s="8"/>
      <c r="F214" s="8"/>
      <c r="G214" s="57"/>
      <c r="H214" s="58"/>
      <c r="I214" s="137"/>
      <c r="J214" s="138"/>
      <c r="K214" s="142" t="s">
        <v>3</v>
      </c>
      <c r="L214" s="143"/>
      <c r="M214" s="143"/>
      <c r="N214" s="144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" customHeight="1" x14ac:dyDescent="0.2">
      <c r="A215" s="119">
        <v>127</v>
      </c>
      <c r="B215" s="10"/>
      <c r="C215" s="11"/>
      <c r="D215" s="11"/>
      <c r="E215" s="12"/>
      <c r="F215" s="12"/>
      <c r="G215" s="15"/>
      <c r="H215" s="16"/>
      <c r="I215" s="137"/>
      <c r="J215" s="138"/>
      <c r="K215" s="142"/>
      <c r="L215" s="143"/>
      <c r="M215" s="143"/>
      <c r="N215" s="144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" customHeight="1" x14ac:dyDescent="0.2">
      <c r="A216" s="118">
        <v>128</v>
      </c>
      <c r="B216" s="10"/>
      <c r="C216" s="11"/>
      <c r="D216" s="11"/>
      <c r="E216" s="12"/>
      <c r="F216" s="12"/>
      <c r="G216" s="15"/>
      <c r="H216" s="16"/>
      <c r="I216" s="137"/>
      <c r="J216" s="138"/>
      <c r="K216" s="142" t="s">
        <v>4</v>
      </c>
      <c r="L216" s="143"/>
      <c r="M216" s="143"/>
      <c r="N216" s="144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" customHeight="1" x14ac:dyDescent="0.2">
      <c r="A217" s="119">
        <v>129</v>
      </c>
      <c r="B217" s="10"/>
      <c r="C217" s="11"/>
      <c r="D217" s="11"/>
      <c r="E217" s="12"/>
      <c r="F217" s="12"/>
      <c r="G217" s="15"/>
      <c r="H217" s="16"/>
      <c r="I217" s="137"/>
      <c r="J217" s="145"/>
      <c r="K217" s="142"/>
      <c r="L217" s="143"/>
      <c r="M217" s="143"/>
      <c r="N217" s="144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" customHeight="1" x14ac:dyDescent="0.2">
      <c r="A218" s="118">
        <v>130</v>
      </c>
      <c r="B218" s="10"/>
      <c r="C218" s="11"/>
      <c r="D218" s="11"/>
      <c r="E218" s="12"/>
      <c r="F218" s="12"/>
      <c r="G218" s="15"/>
      <c r="H218" s="16"/>
      <c r="I218" s="137"/>
      <c r="J218" s="145"/>
      <c r="K218" s="146"/>
      <c r="L218" s="146"/>
      <c r="M218" s="146"/>
      <c r="N218" s="147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" customHeight="1" thickBot="1" x14ac:dyDescent="0.25">
      <c r="A219" s="119">
        <v>131</v>
      </c>
      <c r="B219" s="10"/>
      <c r="C219" s="11"/>
      <c r="D219" s="11"/>
      <c r="E219" s="12"/>
      <c r="F219" s="12"/>
      <c r="G219" s="15"/>
      <c r="H219" s="16"/>
      <c r="I219" s="148"/>
      <c r="J219" s="149"/>
      <c r="K219" s="150"/>
      <c r="L219" s="150"/>
      <c r="M219" s="150"/>
      <c r="N219" s="151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" customHeight="1" thickBot="1" x14ac:dyDescent="0.25">
      <c r="A220" s="118">
        <v>132</v>
      </c>
      <c r="B220" s="10"/>
      <c r="C220" s="11"/>
      <c r="D220" s="11"/>
      <c r="E220" s="12"/>
      <c r="F220" s="12"/>
      <c r="G220" s="15"/>
      <c r="H220" s="16"/>
      <c r="I220" s="152" t="s">
        <v>24</v>
      </c>
      <c r="J220" s="153"/>
      <c r="K220" s="153"/>
      <c r="L220" s="153"/>
      <c r="M220" s="153"/>
      <c r="N220" s="154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" customHeight="1" x14ac:dyDescent="0.2">
      <c r="A221" s="119">
        <v>133</v>
      </c>
      <c r="B221" s="10"/>
      <c r="C221" s="11"/>
      <c r="D221" s="11"/>
      <c r="E221" s="12"/>
      <c r="F221" s="12"/>
      <c r="G221" s="15"/>
      <c r="H221" s="16"/>
      <c r="I221" s="155" t="s">
        <v>25</v>
      </c>
      <c r="J221" s="156"/>
      <c r="K221" s="156"/>
      <c r="L221" s="156"/>
      <c r="M221" s="156"/>
      <c r="N221" s="157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" customHeight="1" x14ac:dyDescent="0.2">
      <c r="A222" s="118">
        <v>134</v>
      </c>
      <c r="B222" s="10"/>
      <c r="C222" s="11"/>
      <c r="D222" s="11"/>
      <c r="E222" s="12"/>
      <c r="F222" s="12"/>
      <c r="G222" s="15"/>
      <c r="H222" s="16"/>
      <c r="I222" s="158" t="s">
        <v>26</v>
      </c>
      <c r="J222" s="159"/>
      <c r="K222" s="159"/>
      <c r="L222" s="159"/>
      <c r="M222" s="159"/>
      <c r="N222" s="160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" customHeight="1" x14ac:dyDescent="0.2">
      <c r="A223" s="119">
        <v>135</v>
      </c>
      <c r="B223" s="10"/>
      <c r="C223" s="11"/>
      <c r="D223" s="11"/>
      <c r="E223" s="12"/>
      <c r="F223" s="12"/>
      <c r="G223" s="15"/>
      <c r="H223" s="16"/>
      <c r="I223" s="158" t="s">
        <v>27</v>
      </c>
      <c r="J223" s="159"/>
      <c r="K223" s="159"/>
      <c r="L223" s="159"/>
      <c r="M223" s="159"/>
      <c r="N223" s="160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" customHeight="1" x14ac:dyDescent="0.2">
      <c r="A224" s="118">
        <v>136</v>
      </c>
      <c r="B224" s="10"/>
      <c r="C224" s="11"/>
      <c r="D224" s="11"/>
      <c r="E224" s="12"/>
      <c r="F224" s="12"/>
      <c r="G224" s="15"/>
      <c r="H224" s="16"/>
      <c r="I224" s="158" t="s">
        <v>28</v>
      </c>
      <c r="J224" s="159"/>
      <c r="K224" s="159"/>
      <c r="L224" s="159"/>
      <c r="M224" s="159"/>
      <c r="N224" s="160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" customHeight="1" x14ac:dyDescent="0.2">
      <c r="A225" s="119">
        <v>137</v>
      </c>
      <c r="B225" s="10"/>
      <c r="C225" s="11"/>
      <c r="D225" s="11"/>
      <c r="E225" s="12"/>
      <c r="F225" s="12"/>
      <c r="G225" s="15"/>
      <c r="H225" s="16"/>
      <c r="I225" s="161" t="s">
        <v>29</v>
      </c>
      <c r="J225" s="159"/>
      <c r="K225" s="159"/>
      <c r="L225" s="159"/>
      <c r="M225" s="159"/>
      <c r="N225" s="160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" customHeight="1" x14ac:dyDescent="0.2">
      <c r="A226" s="118">
        <v>138</v>
      </c>
      <c r="B226" s="10"/>
      <c r="C226" s="11"/>
      <c r="D226" s="11"/>
      <c r="E226" s="12"/>
      <c r="F226" s="12"/>
      <c r="G226" s="15"/>
      <c r="H226" s="16"/>
      <c r="I226" s="161" t="s">
        <v>30</v>
      </c>
      <c r="J226" s="159"/>
      <c r="K226" s="159"/>
      <c r="L226" s="159"/>
      <c r="M226" s="159"/>
      <c r="N226" s="160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" customHeight="1" x14ac:dyDescent="0.2">
      <c r="A227" s="119">
        <v>139</v>
      </c>
      <c r="B227" s="10"/>
      <c r="C227" s="11"/>
      <c r="D227" s="11"/>
      <c r="E227" s="12"/>
      <c r="F227" s="12"/>
      <c r="G227" s="15"/>
      <c r="H227" s="16"/>
      <c r="I227" s="161" t="s">
        <v>31</v>
      </c>
      <c r="J227" s="159"/>
      <c r="K227" s="159"/>
      <c r="L227" s="159"/>
      <c r="M227" s="159"/>
      <c r="N227" s="160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" customHeight="1" x14ac:dyDescent="0.2">
      <c r="A228" s="118">
        <v>140</v>
      </c>
      <c r="B228" s="10"/>
      <c r="C228" s="11"/>
      <c r="D228" s="11"/>
      <c r="E228" s="12"/>
      <c r="F228" s="12"/>
      <c r="G228" s="15"/>
      <c r="H228" s="16"/>
      <c r="I228" s="162" t="s">
        <v>39</v>
      </c>
      <c r="J228" s="163"/>
      <c r="K228" s="163"/>
      <c r="L228" s="163"/>
      <c r="M228" s="163"/>
      <c r="N228" s="164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" customHeight="1" x14ac:dyDescent="0.2">
      <c r="A229" s="119">
        <v>141</v>
      </c>
      <c r="B229" s="10"/>
      <c r="C229" s="11"/>
      <c r="D229" s="11"/>
      <c r="E229" s="12"/>
      <c r="F229" s="12"/>
      <c r="G229" s="15"/>
      <c r="H229" s="16"/>
      <c r="I229" s="165"/>
      <c r="J229" s="166"/>
      <c r="K229" s="166"/>
      <c r="L229" s="166"/>
      <c r="M229" s="166"/>
      <c r="N229" s="167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" customHeight="1" x14ac:dyDescent="0.2">
      <c r="A230" s="118">
        <v>142</v>
      </c>
      <c r="B230" s="10"/>
      <c r="C230" s="11"/>
      <c r="D230" s="11"/>
      <c r="E230" s="12"/>
      <c r="F230" s="12"/>
      <c r="G230" s="15"/>
      <c r="H230" s="16"/>
      <c r="I230" s="168" t="s">
        <v>32</v>
      </c>
      <c r="J230" s="169"/>
      <c r="K230" s="169"/>
      <c r="L230" s="169"/>
      <c r="M230" s="169"/>
      <c r="N230" s="170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" customHeight="1" x14ac:dyDescent="0.2">
      <c r="A231" s="119">
        <v>143</v>
      </c>
      <c r="B231" s="10"/>
      <c r="C231" s="11"/>
      <c r="D231" s="11"/>
      <c r="E231" s="12"/>
      <c r="F231" s="12"/>
      <c r="G231" s="15"/>
      <c r="H231" s="16"/>
      <c r="I231" s="171"/>
      <c r="J231" s="172"/>
      <c r="K231" s="172"/>
      <c r="L231" s="172"/>
      <c r="M231" s="172"/>
      <c r="N231" s="173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" customHeight="1" thickBot="1" x14ac:dyDescent="0.25">
      <c r="A232" s="118">
        <v>144</v>
      </c>
      <c r="B232" s="10"/>
      <c r="C232" s="11"/>
      <c r="D232" s="11"/>
      <c r="E232" s="12"/>
      <c r="F232" s="12"/>
      <c r="G232" s="15"/>
      <c r="H232" s="16"/>
      <c r="I232" s="174"/>
      <c r="J232" s="175"/>
      <c r="K232" s="175"/>
      <c r="L232" s="175"/>
      <c r="M232" s="175"/>
      <c r="N232" s="176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" customHeight="1" thickBot="1" x14ac:dyDescent="0.25">
      <c r="A233" s="119">
        <v>145</v>
      </c>
      <c r="B233" s="11"/>
      <c r="C233" s="11"/>
      <c r="D233" s="11"/>
      <c r="E233" s="12"/>
      <c r="F233" s="12"/>
      <c r="G233" s="15"/>
      <c r="H233" s="16"/>
      <c r="I233" s="177" t="s">
        <v>33</v>
      </c>
      <c r="J233" s="178"/>
      <c r="K233" s="178"/>
      <c r="L233" s="178"/>
      <c r="M233" s="178"/>
      <c r="N233" s="179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" customHeight="1" x14ac:dyDescent="0.2">
      <c r="A234" s="118">
        <v>146</v>
      </c>
      <c r="B234" s="18"/>
      <c r="C234" s="18"/>
      <c r="D234" s="18"/>
      <c r="E234" s="19"/>
      <c r="F234" s="19"/>
      <c r="G234" s="20"/>
      <c r="H234" s="21"/>
      <c r="I234" s="180">
        <f>COUNTIF($H$214:$H$238,"1")</f>
        <v>0</v>
      </c>
      <c r="J234" s="181" t="s">
        <v>34</v>
      </c>
      <c r="K234" s="156"/>
      <c r="L234" s="156"/>
      <c r="M234" s="156"/>
      <c r="N234" s="157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" customHeight="1" x14ac:dyDescent="0.2">
      <c r="A235" s="119">
        <v>147</v>
      </c>
      <c r="B235" s="18"/>
      <c r="C235" s="18"/>
      <c r="D235" s="22"/>
      <c r="E235" s="19"/>
      <c r="F235" s="23"/>
      <c r="G235" s="24"/>
      <c r="H235" s="21"/>
      <c r="I235" s="182">
        <f>COUNTIF($H$214:$H$238,"2")</f>
        <v>0</v>
      </c>
      <c r="J235" s="183" t="s">
        <v>35</v>
      </c>
      <c r="K235" s="159"/>
      <c r="L235" s="159"/>
      <c r="M235" s="159"/>
      <c r="N235" s="160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" customHeight="1" x14ac:dyDescent="0.2">
      <c r="A236" s="118">
        <v>148</v>
      </c>
      <c r="B236" s="25"/>
      <c r="C236" s="25"/>
      <c r="D236" s="26"/>
      <c r="E236" s="27"/>
      <c r="F236" s="28"/>
      <c r="G236" s="29"/>
      <c r="H236" s="30"/>
      <c r="I236" s="184">
        <f>COUNTIF($H$214:$H$238,"3")</f>
        <v>0</v>
      </c>
      <c r="J236" s="183" t="s">
        <v>36</v>
      </c>
      <c r="K236" s="159"/>
      <c r="L236" s="159"/>
      <c r="M236" s="159"/>
      <c r="N236" s="160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" customHeight="1" x14ac:dyDescent="0.2">
      <c r="A237" s="119">
        <v>149</v>
      </c>
      <c r="B237" s="22"/>
      <c r="C237" s="22"/>
      <c r="D237" s="22"/>
      <c r="E237" s="19"/>
      <c r="F237" s="19"/>
      <c r="G237" s="20"/>
      <c r="H237" s="21"/>
      <c r="I237" s="182">
        <f>COUNTIF($H$214:$H$238,"4")</f>
        <v>0</v>
      </c>
      <c r="J237" s="183" t="s">
        <v>37</v>
      </c>
      <c r="K237" s="159"/>
      <c r="L237" s="159"/>
      <c r="M237" s="159"/>
      <c r="N237" s="160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" customHeight="1" thickBot="1" x14ac:dyDescent="0.25">
      <c r="A238" s="118">
        <v>150</v>
      </c>
      <c r="B238" s="31"/>
      <c r="C238" s="31"/>
      <c r="D238" s="31"/>
      <c r="E238" s="32"/>
      <c r="F238" s="32"/>
      <c r="G238" s="33"/>
      <c r="H238" s="34"/>
      <c r="I238" s="185">
        <f>COUNTIF($H$214:$H$238,"5")</f>
        <v>0</v>
      </c>
      <c r="J238" s="186" t="s">
        <v>38</v>
      </c>
      <c r="K238" s="187"/>
      <c r="L238" s="187"/>
      <c r="M238" s="187"/>
      <c r="N238" s="188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thickBot="1" x14ac:dyDescent="0.25">
      <c r="A239" s="59"/>
      <c r="B239" s="60"/>
      <c r="C239" s="60"/>
      <c r="D239" s="60"/>
      <c r="E239" s="60"/>
      <c r="F239" s="60"/>
      <c r="G239" s="60"/>
      <c r="H239" s="55"/>
      <c r="I239" s="198"/>
      <c r="J239" s="199"/>
      <c r="K239" s="199"/>
      <c r="L239" s="199"/>
      <c r="M239" s="199"/>
      <c r="N239" s="199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2">
      <c r="A240" s="61"/>
      <c r="B240" s="14"/>
      <c r="C240" s="14"/>
      <c r="D240" s="14"/>
      <c r="E240" s="14"/>
      <c r="F240" s="14"/>
      <c r="G240" s="14"/>
      <c r="H240" s="56"/>
      <c r="I240" s="62"/>
      <c r="J240" s="14"/>
      <c r="K240" s="14"/>
      <c r="L240" s="14"/>
      <c r="M240" s="14"/>
      <c r="N240" s="14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s="48" customFormat="1" ht="15.75" customHeight="1" x14ac:dyDescent="0.2">
      <c r="A241" s="108" t="s">
        <v>40</v>
      </c>
      <c r="B241" s="108"/>
      <c r="C241" s="108"/>
      <c r="D241" s="108"/>
      <c r="E241" s="108"/>
      <c r="F241" s="108"/>
      <c r="G241" s="108"/>
      <c r="H241" s="108"/>
      <c r="I241" s="108"/>
      <c r="J241" s="108"/>
      <c r="K241" s="108"/>
      <c r="L241" s="108"/>
      <c r="M241" s="108"/>
      <c r="N241" s="108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5.75" customHeight="1" x14ac:dyDescent="0.2">
      <c r="A242" s="108"/>
      <c r="B242" s="108"/>
      <c r="C242" s="108"/>
      <c r="D242" s="108"/>
      <c r="E242" s="108"/>
      <c r="F242" s="108"/>
      <c r="G242" s="108"/>
      <c r="H242" s="108"/>
      <c r="I242" s="108"/>
      <c r="J242" s="108"/>
      <c r="K242" s="108"/>
      <c r="L242" s="108"/>
      <c r="M242" s="108"/>
      <c r="N242" s="108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">
      <c r="A243" s="108"/>
      <c r="B243" s="108"/>
      <c r="C243" s="108"/>
      <c r="D243" s="108"/>
      <c r="E243" s="108"/>
      <c r="F243" s="108"/>
      <c r="G243" s="108"/>
      <c r="H243" s="108"/>
      <c r="I243" s="108"/>
      <c r="J243" s="108"/>
      <c r="K243" s="108"/>
      <c r="L243" s="108"/>
      <c r="M243" s="108"/>
      <c r="N243" s="108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">
      <c r="A244" s="108"/>
      <c r="B244" s="108"/>
      <c r="C244" s="108"/>
      <c r="D244" s="108"/>
      <c r="E244" s="108"/>
      <c r="F244" s="108"/>
      <c r="G244" s="108"/>
      <c r="H244" s="108"/>
      <c r="I244" s="108"/>
      <c r="J244" s="108"/>
      <c r="K244" s="108"/>
      <c r="L244" s="108"/>
      <c r="M244" s="108"/>
      <c r="N244" s="108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2.5" customHeight="1" x14ac:dyDescent="0.2">
      <c r="A245" s="108"/>
      <c r="B245" s="108"/>
      <c r="C245" s="108"/>
      <c r="D245" s="108"/>
      <c r="E245" s="108"/>
      <c r="F245" s="108"/>
      <c r="G245" s="108"/>
      <c r="H245" s="108"/>
      <c r="I245" s="108"/>
      <c r="J245" s="108"/>
      <c r="K245" s="108"/>
      <c r="L245" s="108"/>
      <c r="M245" s="108"/>
      <c r="N245" s="108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107"/>
      <c r="B246" s="109"/>
      <c r="C246" s="109"/>
      <c r="D246" s="109"/>
      <c r="E246" s="109"/>
      <c r="F246" s="109"/>
      <c r="G246" s="109"/>
      <c r="H246" s="109"/>
      <c r="I246" s="109"/>
      <c r="J246" s="109"/>
      <c r="K246" s="109"/>
      <c r="L246" s="109"/>
      <c r="M246" s="109"/>
      <c r="N246" s="109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4" customHeight="1" x14ac:dyDescent="0.25">
      <c r="A247" s="110" t="s">
        <v>5</v>
      </c>
      <c r="B247" s="109"/>
      <c r="C247" s="109"/>
      <c r="D247" s="93"/>
      <c r="E247" s="89"/>
      <c r="F247" s="89"/>
      <c r="G247" s="89"/>
      <c r="H247" s="111" t="s">
        <v>6</v>
      </c>
      <c r="I247" s="109"/>
      <c r="J247" s="92"/>
      <c r="K247" s="89"/>
      <c r="L247" s="89"/>
      <c r="M247" s="89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24.75" customHeight="1" x14ac:dyDescent="0.25">
      <c r="A248" s="110" t="s">
        <v>7</v>
      </c>
      <c r="B248" s="109"/>
      <c r="C248" s="109"/>
      <c r="D248" s="88"/>
      <c r="E248" s="89"/>
      <c r="F248" s="89"/>
      <c r="G248" s="89"/>
      <c r="H248" s="111" t="s">
        <v>8</v>
      </c>
      <c r="I248" s="109"/>
      <c r="J248" s="90"/>
      <c r="K248" s="87"/>
      <c r="L248" s="87"/>
      <c r="M248" s="87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thickBot="1" x14ac:dyDescent="0.25">
      <c r="A249" s="113"/>
      <c r="B249" s="109"/>
      <c r="C249" s="109"/>
      <c r="D249" s="109"/>
      <c r="E249" s="109"/>
      <c r="F249" s="109"/>
      <c r="G249" s="109"/>
      <c r="H249" s="109"/>
      <c r="I249" s="109"/>
      <c r="J249" s="109"/>
      <c r="K249" s="109"/>
      <c r="L249" s="109"/>
      <c r="M249" s="109"/>
      <c r="N249" s="109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23.25" customHeight="1" x14ac:dyDescent="0.2">
      <c r="A250" s="114"/>
      <c r="B250" s="124" t="s">
        <v>9</v>
      </c>
      <c r="C250" s="124" t="s">
        <v>10</v>
      </c>
      <c r="D250" s="124" t="s">
        <v>11</v>
      </c>
      <c r="E250" s="124" t="s">
        <v>12</v>
      </c>
      <c r="F250" s="124" t="s">
        <v>13</v>
      </c>
      <c r="G250" s="124" t="s">
        <v>14</v>
      </c>
      <c r="H250" s="124" t="s">
        <v>15</v>
      </c>
      <c r="I250" s="132" t="s">
        <v>41</v>
      </c>
      <c r="J250" s="133"/>
      <c r="K250" s="134"/>
      <c r="L250" s="135" t="s">
        <v>0</v>
      </c>
      <c r="M250" s="135" t="s">
        <v>1</v>
      </c>
      <c r="N250" s="136" t="s">
        <v>42</v>
      </c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" customHeight="1" x14ac:dyDescent="0.2">
      <c r="A251" s="189" t="s">
        <v>16</v>
      </c>
      <c r="B251" s="126" t="s">
        <v>17</v>
      </c>
      <c r="C251" s="126" t="s">
        <v>18</v>
      </c>
      <c r="D251" s="127" t="s">
        <v>19</v>
      </c>
      <c r="E251" s="127" t="s">
        <v>20</v>
      </c>
      <c r="F251" s="127" t="s">
        <v>21</v>
      </c>
      <c r="G251" s="128" t="s">
        <v>22</v>
      </c>
      <c r="H251" s="129" t="s">
        <v>23</v>
      </c>
      <c r="I251" s="137"/>
      <c r="J251" s="138"/>
      <c r="K251" s="139"/>
      <c r="L251" s="140"/>
      <c r="M251" s="140"/>
      <c r="N251" s="141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" customHeight="1" x14ac:dyDescent="0.2">
      <c r="A252" s="190"/>
      <c r="B252" s="126"/>
      <c r="C252" s="126"/>
      <c r="D252" s="127"/>
      <c r="E252" s="127"/>
      <c r="F252" s="127"/>
      <c r="G252" s="130"/>
      <c r="H252" s="127"/>
      <c r="I252" s="137"/>
      <c r="J252" s="138"/>
      <c r="K252" s="142" t="s">
        <v>2</v>
      </c>
      <c r="L252" s="143"/>
      <c r="M252" s="143"/>
      <c r="N252" s="144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" customHeight="1" thickBot="1" x14ac:dyDescent="0.25">
      <c r="A253" s="191"/>
      <c r="B253" s="126"/>
      <c r="C253" s="126"/>
      <c r="D253" s="127"/>
      <c r="E253" s="127"/>
      <c r="F253" s="127"/>
      <c r="G253" s="131"/>
      <c r="H253" s="127"/>
      <c r="I253" s="137"/>
      <c r="J253" s="138"/>
      <c r="K253" s="142"/>
      <c r="L253" s="143"/>
      <c r="M253" s="143"/>
      <c r="N253" s="144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" customHeight="1" x14ac:dyDescent="0.2">
      <c r="A254" s="200">
        <v>151</v>
      </c>
      <c r="B254" s="63"/>
      <c r="C254" s="64"/>
      <c r="D254" s="64"/>
      <c r="E254" s="65"/>
      <c r="F254" s="65"/>
      <c r="G254" s="66"/>
      <c r="H254" s="67"/>
      <c r="I254" s="137"/>
      <c r="J254" s="138"/>
      <c r="K254" s="142" t="s">
        <v>3</v>
      </c>
      <c r="L254" s="143"/>
      <c r="M254" s="143"/>
      <c r="N254" s="144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" customHeight="1" x14ac:dyDescent="0.2">
      <c r="A255" s="119">
        <v>152</v>
      </c>
      <c r="B255" s="10"/>
      <c r="C255" s="11"/>
      <c r="D255" s="11"/>
      <c r="E255" s="12"/>
      <c r="F255" s="12"/>
      <c r="G255" s="15"/>
      <c r="H255" s="16"/>
      <c r="I255" s="137"/>
      <c r="J255" s="138"/>
      <c r="K255" s="142"/>
      <c r="L255" s="143"/>
      <c r="M255" s="143"/>
      <c r="N255" s="144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" customHeight="1" x14ac:dyDescent="0.2">
      <c r="A256" s="119">
        <v>153</v>
      </c>
      <c r="B256" s="10"/>
      <c r="C256" s="11"/>
      <c r="D256" s="11"/>
      <c r="E256" s="12"/>
      <c r="F256" s="12"/>
      <c r="G256" s="15"/>
      <c r="H256" s="16"/>
      <c r="I256" s="137"/>
      <c r="J256" s="138"/>
      <c r="K256" s="142" t="s">
        <v>4</v>
      </c>
      <c r="L256" s="143"/>
      <c r="M256" s="143"/>
      <c r="N256" s="144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" customHeight="1" x14ac:dyDescent="0.2">
      <c r="A257" s="119">
        <v>154</v>
      </c>
      <c r="B257" s="10"/>
      <c r="C257" s="11"/>
      <c r="D257" s="11"/>
      <c r="E257" s="12"/>
      <c r="F257" s="12"/>
      <c r="G257" s="15"/>
      <c r="H257" s="16"/>
      <c r="I257" s="137"/>
      <c r="J257" s="145"/>
      <c r="K257" s="142"/>
      <c r="L257" s="143"/>
      <c r="M257" s="143"/>
      <c r="N257" s="144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" customHeight="1" x14ac:dyDescent="0.2">
      <c r="A258" s="119">
        <v>155</v>
      </c>
      <c r="B258" s="10"/>
      <c r="C258" s="11"/>
      <c r="D258" s="11"/>
      <c r="E258" s="12"/>
      <c r="F258" s="12"/>
      <c r="G258" s="15"/>
      <c r="H258" s="16"/>
      <c r="I258" s="137"/>
      <c r="J258" s="145"/>
      <c r="K258" s="146"/>
      <c r="L258" s="146"/>
      <c r="M258" s="146"/>
      <c r="N258" s="147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" customHeight="1" thickBot="1" x14ac:dyDescent="0.25">
      <c r="A259" s="119">
        <v>156</v>
      </c>
      <c r="B259" s="10"/>
      <c r="C259" s="11"/>
      <c r="D259" s="11"/>
      <c r="E259" s="12"/>
      <c r="F259" s="12"/>
      <c r="G259" s="15"/>
      <c r="H259" s="16"/>
      <c r="I259" s="148"/>
      <c r="J259" s="149"/>
      <c r="K259" s="150"/>
      <c r="L259" s="150"/>
      <c r="M259" s="150"/>
      <c r="N259" s="151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" customHeight="1" thickBot="1" x14ac:dyDescent="0.25">
      <c r="A260" s="119">
        <v>157</v>
      </c>
      <c r="B260" s="10"/>
      <c r="C260" s="11"/>
      <c r="D260" s="11"/>
      <c r="E260" s="12"/>
      <c r="F260" s="12"/>
      <c r="G260" s="15"/>
      <c r="H260" s="16"/>
      <c r="I260" s="152" t="s">
        <v>24</v>
      </c>
      <c r="J260" s="153"/>
      <c r="K260" s="153"/>
      <c r="L260" s="153"/>
      <c r="M260" s="153"/>
      <c r="N260" s="154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" customHeight="1" x14ac:dyDescent="0.2">
      <c r="A261" s="119">
        <v>158</v>
      </c>
      <c r="B261" s="10"/>
      <c r="C261" s="11"/>
      <c r="D261" s="11"/>
      <c r="E261" s="12"/>
      <c r="F261" s="12"/>
      <c r="G261" s="15"/>
      <c r="H261" s="16"/>
      <c r="I261" s="155" t="s">
        <v>25</v>
      </c>
      <c r="J261" s="156"/>
      <c r="K261" s="156"/>
      <c r="L261" s="156"/>
      <c r="M261" s="156"/>
      <c r="N261" s="157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" customHeight="1" x14ac:dyDescent="0.2">
      <c r="A262" s="119">
        <v>159</v>
      </c>
      <c r="B262" s="10"/>
      <c r="C262" s="11"/>
      <c r="D262" s="11"/>
      <c r="E262" s="12"/>
      <c r="F262" s="12"/>
      <c r="G262" s="15"/>
      <c r="H262" s="16"/>
      <c r="I262" s="158" t="s">
        <v>26</v>
      </c>
      <c r="J262" s="159"/>
      <c r="K262" s="159"/>
      <c r="L262" s="159"/>
      <c r="M262" s="159"/>
      <c r="N262" s="160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" customHeight="1" x14ac:dyDescent="0.2">
      <c r="A263" s="119">
        <v>160</v>
      </c>
      <c r="B263" s="10"/>
      <c r="C263" s="11"/>
      <c r="D263" s="11"/>
      <c r="E263" s="12"/>
      <c r="F263" s="12"/>
      <c r="G263" s="15"/>
      <c r="H263" s="16"/>
      <c r="I263" s="158" t="s">
        <v>27</v>
      </c>
      <c r="J263" s="159"/>
      <c r="K263" s="159"/>
      <c r="L263" s="159"/>
      <c r="M263" s="159"/>
      <c r="N263" s="160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" customHeight="1" x14ac:dyDescent="0.2">
      <c r="A264" s="119">
        <v>161</v>
      </c>
      <c r="B264" s="10"/>
      <c r="C264" s="11"/>
      <c r="D264" s="11"/>
      <c r="E264" s="12"/>
      <c r="F264" s="12"/>
      <c r="G264" s="15"/>
      <c r="H264" s="16"/>
      <c r="I264" s="158" t="s">
        <v>28</v>
      </c>
      <c r="J264" s="159"/>
      <c r="K264" s="159"/>
      <c r="L264" s="159"/>
      <c r="M264" s="159"/>
      <c r="N264" s="160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" customHeight="1" x14ac:dyDescent="0.2">
      <c r="A265" s="119">
        <v>162</v>
      </c>
      <c r="B265" s="10"/>
      <c r="C265" s="11"/>
      <c r="D265" s="11"/>
      <c r="E265" s="12"/>
      <c r="F265" s="12"/>
      <c r="G265" s="15"/>
      <c r="H265" s="16"/>
      <c r="I265" s="161" t="s">
        <v>29</v>
      </c>
      <c r="J265" s="159"/>
      <c r="K265" s="159"/>
      <c r="L265" s="159"/>
      <c r="M265" s="159"/>
      <c r="N265" s="160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" customHeight="1" x14ac:dyDescent="0.2">
      <c r="A266" s="119">
        <v>163</v>
      </c>
      <c r="B266" s="10"/>
      <c r="C266" s="11"/>
      <c r="D266" s="11"/>
      <c r="E266" s="12"/>
      <c r="F266" s="12"/>
      <c r="G266" s="15"/>
      <c r="H266" s="16"/>
      <c r="I266" s="161" t="s">
        <v>30</v>
      </c>
      <c r="J266" s="159"/>
      <c r="K266" s="159"/>
      <c r="L266" s="159"/>
      <c r="M266" s="159"/>
      <c r="N266" s="160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" customHeight="1" x14ac:dyDescent="0.2">
      <c r="A267" s="119">
        <v>164</v>
      </c>
      <c r="B267" s="10"/>
      <c r="C267" s="11"/>
      <c r="D267" s="11"/>
      <c r="E267" s="12"/>
      <c r="F267" s="12"/>
      <c r="G267" s="15"/>
      <c r="H267" s="16"/>
      <c r="I267" s="161" t="s">
        <v>31</v>
      </c>
      <c r="J267" s="159"/>
      <c r="K267" s="159"/>
      <c r="L267" s="159"/>
      <c r="M267" s="159"/>
      <c r="N267" s="160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" customHeight="1" x14ac:dyDescent="0.2">
      <c r="A268" s="119">
        <v>165</v>
      </c>
      <c r="B268" s="10"/>
      <c r="C268" s="11"/>
      <c r="D268" s="11"/>
      <c r="E268" s="12"/>
      <c r="F268" s="12"/>
      <c r="G268" s="15"/>
      <c r="H268" s="16"/>
      <c r="I268" s="162" t="s">
        <v>39</v>
      </c>
      <c r="J268" s="163"/>
      <c r="K268" s="163"/>
      <c r="L268" s="163"/>
      <c r="M268" s="163"/>
      <c r="N268" s="164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" customHeight="1" x14ac:dyDescent="0.2">
      <c r="A269" s="119">
        <v>166</v>
      </c>
      <c r="B269" s="10"/>
      <c r="C269" s="11"/>
      <c r="D269" s="11"/>
      <c r="E269" s="12"/>
      <c r="F269" s="12"/>
      <c r="G269" s="15"/>
      <c r="H269" s="16"/>
      <c r="I269" s="165"/>
      <c r="J269" s="166"/>
      <c r="K269" s="166"/>
      <c r="L269" s="166"/>
      <c r="M269" s="166"/>
      <c r="N269" s="167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" customHeight="1" x14ac:dyDescent="0.2">
      <c r="A270" s="119">
        <v>167</v>
      </c>
      <c r="B270" s="10"/>
      <c r="C270" s="11"/>
      <c r="D270" s="11"/>
      <c r="E270" s="12"/>
      <c r="F270" s="12"/>
      <c r="G270" s="15"/>
      <c r="H270" s="16"/>
      <c r="I270" s="168" t="s">
        <v>32</v>
      </c>
      <c r="J270" s="169"/>
      <c r="K270" s="169"/>
      <c r="L270" s="169"/>
      <c r="M270" s="169"/>
      <c r="N270" s="170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" customHeight="1" x14ac:dyDescent="0.2">
      <c r="A271" s="119">
        <v>168</v>
      </c>
      <c r="B271" s="10"/>
      <c r="C271" s="11"/>
      <c r="D271" s="11"/>
      <c r="E271" s="12"/>
      <c r="F271" s="12"/>
      <c r="G271" s="15"/>
      <c r="H271" s="16"/>
      <c r="I271" s="171"/>
      <c r="J271" s="172"/>
      <c r="K271" s="172"/>
      <c r="L271" s="172"/>
      <c r="M271" s="172"/>
      <c r="N271" s="173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" customHeight="1" thickBot="1" x14ac:dyDescent="0.25">
      <c r="A272" s="119">
        <v>169</v>
      </c>
      <c r="B272" s="10"/>
      <c r="C272" s="11"/>
      <c r="D272" s="11"/>
      <c r="E272" s="12"/>
      <c r="F272" s="12"/>
      <c r="G272" s="15"/>
      <c r="H272" s="16"/>
      <c r="I272" s="174"/>
      <c r="J272" s="175"/>
      <c r="K272" s="175"/>
      <c r="L272" s="175"/>
      <c r="M272" s="175"/>
      <c r="N272" s="176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" customHeight="1" thickBot="1" x14ac:dyDescent="0.25">
      <c r="A273" s="119">
        <v>170</v>
      </c>
      <c r="B273" s="11"/>
      <c r="C273" s="11"/>
      <c r="D273" s="11"/>
      <c r="E273" s="12"/>
      <c r="F273" s="12"/>
      <c r="G273" s="15"/>
      <c r="H273" s="16"/>
      <c r="I273" s="177" t="s">
        <v>33</v>
      </c>
      <c r="J273" s="178"/>
      <c r="K273" s="178"/>
      <c r="L273" s="178"/>
      <c r="M273" s="178"/>
      <c r="N273" s="179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" customHeight="1" x14ac:dyDescent="0.2">
      <c r="A274" s="119">
        <v>171</v>
      </c>
      <c r="B274" s="18"/>
      <c r="C274" s="18"/>
      <c r="D274" s="18"/>
      <c r="E274" s="19"/>
      <c r="F274" s="19"/>
      <c r="G274" s="20"/>
      <c r="H274" s="21"/>
      <c r="I274" s="180">
        <f>COUNTIF($H$254:$H$278,"1")</f>
        <v>0</v>
      </c>
      <c r="J274" s="181" t="s">
        <v>34</v>
      </c>
      <c r="K274" s="156"/>
      <c r="L274" s="156"/>
      <c r="M274" s="156"/>
      <c r="N274" s="157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" customHeight="1" x14ac:dyDescent="0.2">
      <c r="A275" s="119">
        <v>172</v>
      </c>
      <c r="B275" s="18"/>
      <c r="C275" s="18"/>
      <c r="D275" s="22"/>
      <c r="E275" s="19"/>
      <c r="F275" s="23"/>
      <c r="G275" s="24"/>
      <c r="H275" s="21"/>
      <c r="I275" s="201">
        <f>COUNTIF($H$254:$H$278,"2")</f>
        <v>0</v>
      </c>
      <c r="J275" s="202" t="s">
        <v>35</v>
      </c>
      <c r="K275" s="159"/>
      <c r="L275" s="159"/>
      <c r="M275" s="159"/>
      <c r="N275" s="160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" customHeight="1" x14ac:dyDescent="0.2">
      <c r="A276" s="120">
        <v>173</v>
      </c>
      <c r="B276" s="25"/>
      <c r="C276" s="25"/>
      <c r="D276" s="26"/>
      <c r="E276" s="27"/>
      <c r="F276" s="28"/>
      <c r="G276" s="29"/>
      <c r="H276" s="30"/>
      <c r="I276" s="203">
        <f>COUNTIF($H$254:$H$278,"3")</f>
        <v>0</v>
      </c>
      <c r="J276" s="202" t="s">
        <v>36</v>
      </c>
      <c r="K276" s="159"/>
      <c r="L276" s="159"/>
      <c r="M276" s="159"/>
      <c r="N276" s="160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" customHeight="1" x14ac:dyDescent="0.2">
      <c r="A277" s="121">
        <v>174</v>
      </c>
      <c r="B277" s="22"/>
      <c r="C277" s="22"/>
      <c r="D277" s="22"/>
      <c r="E277" s="19"/>
      <c r="F277" s="19"/>
      <c r="G277" s="20"/>
      <c r="H277" s="21"/>
      <c r="I277" s="201">
        <f>COUNTIF($H$254:$H$278,"4")</f>
        <v>0</v>
      </c>
      <c r="J277" s="202" t="s">
        <v>37</v>
      </c>
      <c r="K277" s="159"/>
      <c r="L277" s="159"/>
      <c r="M277" s="159"/>
      <c r="N277" s="160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" customHeight="1" thickBot="1" x14ac:dyDescent="0.25">
      <c r="A278" s="122">
        <v>175</v>
      </c>
      <c r="B278" s="31"/>
      <c r="C278" s="31"/>
      <c r="D278" s="31"/>
      <c r="E278" s="32"/>
      <c r="F278" s="32"/>
      <c r="G278" s="33"/>
      <c r="H278" s="34"/>
      <c r="I278" s="204">
        <f>COUNTIF($H$254:$H$278,"5")</f>
        <v>0</v>
      </c>
      <c r="J278" s="205" t="s">
        <v>38</v>
      </c>
      <c r="K278" s="187"/>
      <c r="L278" s="187"/>
      <c r="M278" s="187"/>
      <c r="N278" s="188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 thickBot="1" x14ac:dyDescent="0.25">
      <c r="A279" s="59"/>
      <c r="B279" s="60"/>
      <c r="C279" s="60"/>
      <c r="D279" s="60"/>
      <c r="E279" s="60"/>
      <c r="F279" s="60"/>
      <c r="G279" s="60"/>
      <c r="H279" s="55"/>
      <c r="I279" s="60"/>
      <c r="J279" s="60"/>
      <c r="K279" s="60"/>
      <c r="L279" s="60"/>
      <c r="M279" s="60"/>
      <c r="N279" s="60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 x14ac:dyDescent="0.2">
      <c r="A280" s="61"/>
      <c r="B280" s="14"/>
      <c r="C280" s="14"/>
      <c r="D280" s="14"/>
      <c r="E280" s="14"/>
      <c r="F280" s="14"/>
      <c r="G280" s="14"/>
      <c r="H280" s="56"/>
      <c r="I280" s="14"/>
      <c r="J280" s="14"/>
      <c r="K280" s="14"/>
      <c r="L280" s="14"/>
      <c r="M280" s="14"/>
      <c r="N280" s="14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">
      <c r="A281" s="108" t="s">
        <v>40</v>
      </c>
      <c r="B281" s="108"/>
      <c r="C281" s="108"/>
      <c r="D281" s="108"/>
      <c r="E281" s="108"/>
      <c r="F281" s="108"/>
      <c r="G281" s="108"/>
      <c r="H281" s="108"/>
      <c r="I281" s="108"/>
      <c r="J281" s="108"/>
      <c r="K281" s="108"/>
      <c r="L281" s="108"/>
      <c r="M281" s="108"/>
      <c r="N281" s="108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15.75" customHeight="1" x14ac:dyDescent="0.2">
      <c r="A282" s="108"/>
      <c r="B282" s="108"/>
      <c r="C282" s="108"/>
      <c r="D282" s="108"/>
      <c r="E282" s="108"/>
      <c r="F282" s="108"/>
      <c r="G282" s="108"/>
      <c r="H282" s="108"/>
      <c r="I282" s="108"/>
      <c r="J282" s="108"/>
      <c r="K282" s="108"/>
      <c r="L282" s="108"/>
      <c r="M282" s="108"/>
      <c r="N282" s="108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">
      <c r="A283" s="108"/>
      <c r="B283" s="108"/>
      <c r="C283" s="108"/>
      <c r="D283" s="108"/>
      <c r="E283" s="108"/>
      <c r="F283" s="108"/>
      <c r="G283" s="108"/>
      <c r="H283" s="108"/>
      <c r="I283" s="108"/>
      <c r="J283" s="108"/>
      <c r="K283" s="108"/>
      <c r="L283" s="108"/>
      <c r="M283" s="108"/>
      <c r="N283" s="108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">
      <c r="A284" s="108"/>
      <c r="B284" s="108"/>
      <c r="C284" s="108"/>
      <c r="D284" s="108"/>
      <c r="E284" s="108"/>
      <c r="F284" s="108"/>
      <c r="G284" s="108"/>
      <c r="H284" s="108"/>
      <c r="I284" s="108"/>
      <c r="J284" s="108"/>
      <c r="K284" s="108"/>
      <c r="L284" s="108"/>
      <c r="M284" s="108"/>
      <c r="N284" s="108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2.5" customHeight="1" x14ac:dyDescent="0.2">
      <c r="A285" s="108"/>
      <c r="B285" s="108"/>
      <c r="C285" s="108"/>
      <c r="D285" s="108"/>
      <c r="E285" s="108"/>
      <c r="F285" s="108"/>
      <c r="G285" s="108"/>
      <c r="H285" s="108"/>
      <c r="I285" s="108"/>
      <c r="J285" s="108"/>
      <c r="K285" s="108"/>
      <c r="L285" s="108"/>
      <c r="M285" s="108"/>
      <c r="N285" s="108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107"/>
      <c r="B286" s="109"/>
      <c r="C286" s="109"/>
      <c r="D286" s="109"/>
      <c r="E286" s="109"/>
      <c r="F286" s="109"/>
      <c r="G286" s="109"/>
      <c r="H286" s="109"/>
      <c r="I286" s="109"/>
      <c r="J286" s="109"/>
      <c r="K286" s="109"/>
      <c r="L286" s="109"/>
      <c r="M286" s="109"/>
      <c r="N286" s="109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4" customHeight="1" x14ac:dyDescent="0.25">
      <c r="A287" s="110" t="s">
        <v>5</v>
      </c>
      <c r="B287" s="109"/>
      <c r="C287" s="109"/>
      <c r="D287" s="93"/>
      <c r="E287" s="89"/>
      <c r="F287" s="89"/>
      <c r="G287" s="89"/>
      <c r="H287" s="111" t="s">
        <v>6</v>
      </c>
      <c r="I287" s="109"/>
      <c r="J287" s="92"/>
      <c r="K287" s="89"/>
      <c r="L287" s="89"/>
      <c r="M287" s="89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24.75" customHeight="1" x14ac:dyDescent="0.25">
      <c r="A288" s="110" t="s">
        <v>7</v>
      </c>
      <c r="B288" s="109"/>
      <c r="C288" s="109"/>
      <c r="D288" s="88"/>
      <c r="E288" s="89"/>
      <c r="F288" s="89"/>
      <c r="G288" s="89"/>
      <c r="H288" s="111" t="s">
        <v>8</v>
      </c>
      <c r="I288" s="109"/>
      <c r="J288" s="90"/>
      <c r="K288" s="87"/>
      <c r="L288" s="87"/>
      <c r="M288" s="87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thickBot="1" x14ac:dyDescent="0.25">
      <c r="A289" s="113"/>
      <c r="B289" s="109"/>
      <c r="C289" s="109"/>
      <c r="D289" s="109"/>
      <c r="E289" s="109"/>
      <c r="F289" s="109"/>
      <c r="G289" s="109"/>
      <c r="H289" s="109"/>
      <c r="I289" s="109"/>
      <c r="J289" s="109"/>
      <c r="K289" s="109"/>
      <c r="L289" s="109"/>
      <c r="M289" s="109"/>
      <c r="N289" s="109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23.25" customHeight="1" x14ac:dyDescent="0.2">
      <c r="A290" s="114"/>
      <c r="B290" s="124" t="s">
        <v>9</v>
      </c>
      <c r="C290" s="124" t="s">
        <v>10</v>
      </c>
      <c r="D290" s="124" t="s">
        <v>11</v>
      </c>
      <c r="E290" s="124" t="s">
        <v>12</v>
      </c>
      <c r="F290" s="124" t="s">
        <v>13</v>
      </c>
      <c r="G290" s="124" t="s">
        <v>14</v>
      </c>
      <c r="H290" s="124" t="s">
        <v>15</v>
      </c>
      <c r="I290" s="132" t="s">
        <v>41</v>
      </c>
      <c r="J290" s="133"/>
      <c r="K290" s="134"/>
      <c r="L290" s="135" t="s">
        <v>0</v>
      </c>
      <c r="M290" s="135" t="s">
        <v>1</v>
      </c>
      <c r="N290" s="136" t="s">
        <v>42</v>
      </c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" customHeight="1" x14ac:dyDescent="0.2">
      <c r="A291" s="189" t="s">
        <v>16</v>
      </c>
      <c r="B291" s="126" t="s">
        <v>17</v>
      </c>
      <c r="C291" s="126" t="s">
        <v>18</v>
      </c>
      <c r="D291" s="127" t="s">
        <v>19</v>
      </c>
      <c r="E291" s="127" t="s">
        <v>20</v>
      </c>
      <c r="F291" s="127" t="s">
        <v>21</v>
      </c>
      <c r="G291" s="128" t="s">
        <v>22</v>
      </c>
      <c r="H291" s="129" t="s">
        <v>23</v>
      </c>
      <c r="I291" s="137"/>
      <c r="J291" s="138"/>
      <c r="K291" s="139"/>
      <c r="L291" s="140"/>
      <c r="M291" s="140"/>
      <c r="N291" s="141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" customHeight="1" x14ac:dyDescent="0.2">
      <c r="A292" s="190"/>
      <c r="B292" s="126"/>
      <c r="C292" s="126"/>
      <c r="D292" s="127"/>
      <c r="E292" s="127"/>
      <c r="F292" s="127"/>
      <c r="G292" s="130"/>
      <c r="H292" s="127"/>
      <c r="I292" s="137"/>
      <c r="J292" s="138"/>
      <c r="K292" s="142" t="s">
        <v>2</v>
      </c>
      <c r="L292" s="143"/>
      <c r="M292" s="143"/>
      <c r="N292" s="144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" customHeight="1" x14ac:dyDescent="0.2">
      <c r="A293" s="191"/>
      <c r="B293" s="126"/>
      <c r="C293" s="126"/>
      <c r="D293" s="127"/>
      <c r="E293" s="127"/>
      <c r="F293" s="127"/>
      <c r="G293" s="131"/>
      <c r="H293" s="127"/>
      <c r="I293" s="137"/>
      <c r="J293" s="138"/>
      <c r="K293" s="142"/>
      <c r="L293" s="143"/>
      <c r="M293" s="143"/>
      <c r="N293" s="144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" customHeight="1" x14ac:dyDescent="0.2">
      <c r="A294" s="118">
        <v>176</v>
      </c>
      <c r="B294" s="6"/>
      <c r="C294" s="7"/>
      <c r="D294" s="7"/>
      <c r="E294" s="8"/>
      <c r="F294" s="8"/>
      <c r="G294" s="57"/>
      <c r="H294" s="58"/>
      <c r="I294" s="137"/>
      <c r="J294" s="138"/>
      <c r="K294" s="142" t="s">
        <v>3</v>
      </c>
      <c r="L294" s="143"/>
      <c r="M294" s="143"/>
      <c r="N294" s="144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" customHeight="1" x14ac:dyDescent="0.2">
      <c r="A295" s="119">
        <v>177</v>
      </c>
      <c r="B295" s="10"/>
      <c r="C295" s="11"/>
      <c r="D295" s="11"/>
      <c r="E295" s="12"/>
      <c r="F295" s="12"/>
      <c r="G295" s="15"/>
      <c r="H295" s="16"/>
      <c r="I295" s="137"/>
      <c r="J295" s="138"/>
      <c r="K295" s="142"/>
      <c r="L295" s="143"/>
      <c r="M295" s="143"/>
      <c r="N295" s="144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" customHeight="1" x14ac:dyDescent="0.2">
      <c r="A296" s="118">
        <v>178</v>
      </c>
      <c r="B296" s="10"/>
      <c r="C296" s="11"/>
      <c r="D296" s="11"/>
      <c r="E296" s="12"/>
      <c r="F296" s="12"/>
      <c r="G296" s="15"/>
      <c r="H296" s="16"/>
      <c r="I296" s="137"/>
      <c r="J296" s="138"/>
      <c r="K296" s="142" t="s">
        <v>4</v>
      </c>
      <c r="L296" s="143"/>
      <c r="M296" s="143"/>
      <c r="N296" s="144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" customHeight="1" x14ac:dyDescent="0.2">
      <c r="A297" s="119">
        <v>179</v>
      </c>
      <c r="B297" s="10"/>
      <c r="C297" s="11"/>
      <c r="D297" s="11"/>
      <c r="E297" s="12"/>
      <c r="F297" s="12"/>
      <c r="G297" s="15"/>
      <c r="H297" s="16"/>
      <c r="I297" s="137"/>
      <c r="J297" s="145"/>
      <c r="K297" s="142"/>
      <c r="L297" s="143"/>
      <c r="M297" s="143"/>
      <c r="N297" s="144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" customHeight="1" x14ac:dyDescent="0.2">
      <c r="A298" s="118">
        <v>180</v>
      </c>
      <c r="B298" s="10"/>
      <c r="C298" s="11"/>
      <c r="D298" s="11"/>
      <c r="E298" s="12"/>
      <c r="F298" s="12"/>
      <c r="G298" s="15"/>
      <c r="H298" s="16"/>
      <c r="I298" s="137"/>
      <c r="J298" s="145"/>
      <c r="K298" s="146"/>
      <c r="L298" s="146"/>
      <c r="M298" s="146"/>
      <c r="N298" s="147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" customHeight="1" thickBot="1" x14ac:dyDescent="0.25">
      <c r="A299" s="119">
        <v>181</v>
      </c>
      <c r="B299" s="10"/>
      <c r="C299" s="11"/>
      <c r="D299" s="11"/>
      <c r="E299" s="12"/>
      <c r="F299" s="12"/>
      <c r="G299" s="15"/>
      <c r="H299" s="16"/>
      <c r="I299" s="148"/>
      <c r="J299" s="149"/>
      <c r="K299" s="150"/>
      <c r="L299" s="150"/>
      <c r="M299" s="150"/>
      <c r="N299" s="151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" customHeight="1" thickBot="1" x14ac:dyDescent="0.25">
      <c r="A300" s="118">
        <v>182</v>
      </c>
      <c r="B300" s="10"/>
      <c r="C300" s="11"/>
      <c r="D300" s="11"/>
      <c r="E300" s="12"/>
      <c r="F300" s="12"/>
      <c r="G300" s="15"/>
      <c r="H300" s="16"/>
      <c r="I300" s="152" t="s">
        <v>24</v>
      </c>
      <c r="J300" s="153"/>
      <c r="K300" s="153"/>
      <c r="L300" s="153"/>
      <c r="M300" s="153"/>
      <c r="N300" s="154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" customHeight="1" x14ac:dyDescent="0.2">
      <c r="A301" s="119">
        <v>183</v>
      </c>
      <c r="B301" s="10"/>
      <c r="C301" s="11"/>
      <c r="D301" s="11"/>
      <c r="E301" s="12"/>
      <c r="F301" s="12"/>
      <c r="G301" s="15"/>
      <c r="H301" s="16"/>
      <c r="I301" s="155" t="s">
        <v>25</v>
      </c>
      <c r="J301" s="156"/>
      <c r="K301" s="156"/>
      <c r="L301" s="156"/>
      <c r="M301" s="156"/>
      <c r="N301" s="157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" customHeight="1" x14ac:dyDescent="0.2">
      <c r="A302" s="118">
        <v>184</v>
      </c>
      <c r="B302" s="10"/>
      <c r="C302" s="11"/>
      <c r="D302" s="11"/>
      <c r="E302" s="12"/>
      <c r="F302" s="12"/>
      <c r="G302" s="15"/>
      <c r="H302" s="16"/>
      <c r="I302" s="158" t="s">
        <v>26</v>
      </c>
      <c r="J302" s="159"/>
      <c r="K302" s="159"/>
      <c r="L302" s="159"/>
      <c r="M302" s="159"/>
      <c r="N302" s="160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" customHeight="1" x14ac:dyDescent="0.2">
      <c r="A303" s="119">
        <v>185</v>
      </c>
      <c r="B303" s="10"/>
      <c r="C303" s="11"/>
      <c r="D303" s="11"/>
      <c r="E303" s="12"/>
      <c r="F303" s="12"/>
      <c r="G303" s="15"/>
      <c r="H303" s="16"/>
      <c r="I303" s="158" t="s">
        <v>27</v>
      </c>
      <c r="J303" s="159"/>
      <c r="K303" s="159"/>
      <c r="L303" s="159"/>
      <c r="M303" s="159"/>
      <c r="N303" s="160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" customHeight="1" x14ac:dyDescent="0.2">
      <c r="A304" s="118">
        <v>186</v>
      </c>
      <c r="B304" s="10"/>
      <c r="C304" s="11"/>
      <c r="D304" s="11"/>
      <c r="E304" s="12"/>
      <c r="F304" s="12"/>
      <c r="G304" s="15"/>
      <c r="H304" s="16"/>
      <c r="I304" s="158" t="s">
        <v>28</v>
      </c>
      <c r="J304" s="159"/>
      <c r="K304" s="159"/>
      <c r="L304" s="159"/>
      <c r="M304" s="159"/>
      <c r="N304" s="160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" customHeight="1" x14ac:dyDescent="0.2">
      <c r="A305" s="119">
        <v>187</v>
      </c>
      <c r="B305" s="10"/>
      <c r="C305" s="11"/>
      <c r="D305" s="11"/>
      <c r="E305" s="12"/>
      <c r="F305" s="12"/>
      <c r="G305" s="15"/>
      <c r="H305" s="16"/>
      <c r="I305" s="161" t="s">
        <v>29</v>
      </c>
      <c r="J305" s="159"/>
      <c r="K305" s="159"/>
      <c r="L305" s="159"/>
      <c r="M305" s="159"/>
      <c r="N305" s="160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" customHeight="1" x14ac:dyDescent="0.2">
      <c r="A306" s="118">
        <v>188</v>
      </c>
      <c r="B306" s="10"/>
      <c r="C306" s="11"/>
      <c r="D306" s="11"/>
      <c r="E306" s="12"/>
      <c r="F306" s="12"/>
      <c r="G306" s="15"/>
      <c r="H306" s="16"/>
      <c r="I306" s="161" t="s">
        <v>30</v>
      </c>
      <c r="J306" s="159"/>
      <c r="K306" s="159"/>
      <c r="L306" s="159"/>
      <c r="M306" s="159"/>
      <c r="N306" s="160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" customHeight="1" x14ac:dyDescent="0.2">
      <c r="A307" s="119">
        <v>189</v>
      </c>
      <c r="B307" s="10"/>
      <c r="C307" s="11"/>
      <c r="D307" s="11"/>
      <c r="E307" s="12"/>
      <c r="F307" s="12"/>
      <c r="G307" s="15"/>
      <c r="H307" s="16"/>
      <c r="I307" s="161" t="s">
        <v>31</v>
      </c>
      <c r="J307" s="159"/>
      <c r="K307" s="159"/>
      <c r="L307" s="159"/>
      <c r="M307" s="159"/>
      <c r="N307" s="160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" customHeight="1" x14ac:dyDescent="0.2">
      <c r="A308" s="118">
        <v>190</v>
      </c>
      <c r="B308" s="10"/>
      <c r="C308" s="11"/>
      <c r="D308" s="11"/>
      <c r="E308" s="12"/>
      <c r="F308" s="12"/>
      <c r="G308" s="15"/>
      <c r="H308" s="16"/>
      <c r="I308" s="162" t="s">
        <v>39</v>
      </c>
      <c r="J308" s="163"/>
      <c r="K308" s="163"/>
      <c r="L308" s="163"/>
      <c r="M308" s="163"/>
      <c r="N308" s="164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" customHeight="1" x14ac:dyDescent="0.2">
      <c r="A309" s="119">
        <v>191</v>
      </c>
      <c r="B309" s="10"/>
      <c r="C309" s="11"/>
      <c r="D309" s="11"/>
      <c r="E309" s="12"/>
      <c r="F309" s="12"/>
      <c r="G309" s="15"/>
      <c r="H309" s="16"/>
      <c r="I309" s="165"/>
      <c r="J309" s="166"/>
      <c r="K309" s="166"/>
      <c r="L309" s="166"/>
      <c r="M309" s="166"/>
      <c r="N309" s="167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" customHeight="1" x14ac:dyDescent="0.2">
      <c r="A310" s="118">
        <v>192</v>
      </c>
      <c r="B310" s="10"/>
      <c r="C310" s="11"/>
      <c r="D310" s="11"/>
      <c r="E310" s="12"/>
      <c r="F310" s="12"/>
      <c r="G310" s="15"/>
      <c r="H310" s="16"/>
      <c r="I310" s="168" t="s">
        <v>32</v>
      </c>
      <c r="J310" s="169"/>
      <c r="K310" s="169"/>
      <c r="L310" s="169"/>
      <c r="M310" s="169"/>
      <c r="N310" s="170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" customHeight="1" x14ac:dyDescent="0.2">
      <c r="A311" s="119">
        <v>193</v>
      </c>
      <c r="B311" s="10"/>
      <c r="C311" s="11"/>
      <c r="D311" s="11"/>
      <c r="E311" s="12"/>
      <c r="F311" s="12"/>
      <c r="G311" s="15"/>
      <c r="H311" s="16"/>
      <c r="I311" s="171"/>
      <c r="J311" s="172"/>
      <c r="K311" s="172"/>
      <c r="L311" s="172"/>
      <c r="M311" s="172"/>
      <c r="N311" s="173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" customHeight="1" thickBot="1" x14ac:dyDescent="0.25">
      <c r="A312" s="118">
        <v>194</v>
      </c>
      <c r="B312" s="10"/>
      <c r="C312" s="11"/>
      <c r="D312" s="11"/>
      <c r="E312" s="12"/>
      <c r="F312" s="12"/>
      <c r="G312" s="15"/>
      <c r="H312" s="16"/>
      <c r="I312" s="174"/>
      <c r="J312" s="175"/>
      <c r="K312" s="175"/>
      <c r="L312" s="175"/>
      <c r="M312" s="175"/>
      <c r="N312" s="176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" customHeight="1" thickBot="1" x14ac:dyDescent="0.25">
      <c r="A313" s="119">
        <v>195</v>
      </c>
      <c r="B313" s="11"/>
      <c r="C313" s="11"/>
      <c r="D313" s="11"/>
      <c r="E313" s="12"/>
      <c r="F313" s="12"/>
      <c r="G313" s="15"/>
      <c r="H313" s="16"/>
      <c r="I313" s="177" t="s">
        <v>33</v>
      </c>
      <c r="J313" s="178"/>
      <c r="K313" s="178"/>
      <c r="L313" s="178"/>
      <c r="M313" s="178"/>
      <c r="N313" s="179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" customHeight="1" x14ac:dyDescent="0.2">
      <c r="A314" s="118">
        <v>196</v>
      </c>
      <c r="B314" s="18"/>
      <c r="C314" s="18"/>
      <c r="D314" s="18"/>
      <c r="E314" s="19"/>
      <c r="F314" s="19"/>
      <c r="G314" s="20"/>
      <c r="H314" s="21"/>
      <c r="I314" s="180">
        <f>COUNTIF($H$294:$H$318,"1")</f>
        <v>0</v>
      </c>
      <c r="J314" s="181" t="s">
        <v>34</v>
      </c>
      <c r="K314" s="156"/>
      <c r="L314" s="156"/>
      <c r="M314" s="156"/>
      <c r="N314" s="157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" customHeight="1" x14ac:dyDescent="0.2">
      <c r="A315" s="119">
        <v>197</v>
      </c>
      <c r="B315" s="18"/>
      <c r="C315" s="18"/>
      <c r="D315" s="22"/>
      <c r="E315" s="19"/>
      <c r="F315" s="23"/>
      <c r="G315" s="24"/>
      <c r="H315" s="21"/>
      <c r="I315" s="182">
        <f>COUNTIF($H$294:$H$318,"2")</f>
        <v>0</v>
      </c>
      <c r="J315" s="183" t="s">
        <v>35</v>
      </c>
      <c r="K315" s="159"/>
      <c r="L315" s="159"/>
      <c r="M315" s="159"/>
      <c r="N315" s="160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" customHeight="1" x14ac:dyDescent="0.2">
      <c r="A316" s="118">
        <v>198</v>
      </c>
      <c r="B316" s="25"/>
      <c r="C316" s="25"/>
      <c r="D316" s="26"/>
      <c r="E316" s="27"/>
      <c r="F316" s="28"/>
      <c r="G316" s="29"/>
      <c r="H316" s="30"/>
      <c r="I316" s="184">
        <f>COUNTIF($H$294:$H$318,"3")</f>
        <v>0</v>
      </c>
      <c r="J316" s="183" t="s">
        <v>36</v>
      </c>
      <c r="K316" s="159"/>
      <c r="L316" s="159"/>
      <c r="M316" s="159"/>
      <c r="N316" s="160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" customHeight="1" x14ac:dyDescent="0.2">
      <c r="A317" s="119">
        <v>199</v>
      </c>
      <c r="B317" s="22"/>
      <c r="C317" s="22"/>
      <c r="D317" s="22"/>
      <c r="E317" s="19"/>
      <c r="F317" s="19"/>
      <c r="G317" s="20"/>
      <c r="H317" s="21"/>
      <c r="I317" s="182">
        <f>COUNTIF($H$294:$H$318,"4")</f>
        <v>0</v>
      </c>
      <c r="J317" s="183" t="s">
        <v>37</v>
      </c>
      <c r="K317" s="159"/>
      <c r="L317" s="159"/>
      <c r="M317" s="159"/>
      <c r="N317" s="160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" customHeight="1" thickBot="1" x14ac:dyDescent="0.25">
      <c r="A318" s="118">
        <v>200</v>
      </c>
      <c r="B318" s="31"/>
      <c r="C318" s="31"/>
      <c r="D318" s="31"/>
      <c r="E318" s="32"/>
      <c r="F318" s="32"/>
      <c r="G318" s="33"/>
      <c r="H318" s="34"/>
      <c r="I318" s="185">
        <f>COUNTIF($H$294:$H$318,"5")</f>
        <v>0</v>
      </c>
      <c r="J318" s="186" t="s">
        <v>38</v>
      </c>
      <c r="K318" s="187"/>
      <c r="L318" s="187"/>
      <c r="M318" s="187"/>
      <c r="N318" s="188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 thickBot="1" x14ac:dyDescent="0.25">
      <c r="A319" s="59"/>
      <c r="B319" s="60"/>
      <c r="C319" s="60"/>
      <c r="D319" s="60"/>
      <c r="E319" s="60"/>
      <c r="F319" s="60"/>
      <c r="G319" s="60"/>
      <c r="H319" s="55"/>
      <c r="I319" s="60"/>
      <c r="J319" s="60"/>
      <c r="K319" s="60"/>
      <c r="L319" s="60"/>
      <c r="M319" s="60"/>
      <c r="N319" s="60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 x14ac:dyDescent="0.2">
      <c r="A320" s="61"/>
      <c r="B320" s="14"/>
      <c r="C320" s="14"/>
      <c r="D320" s="14"/>
      <c r="E320" s="14"/>
      <c r="F320" s="14"/>
      <c r="G320" s="14"/>
      <c r="H320" s="56"/>
      <c r="I320" s="14"/>
      <c r="J320" s="14"/>
      <c r="K320" s="14"/>
      <c r="L320" s="14"/>
      <c r="M320" s="14"/>
      <c r="N320" s="14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">
      <c r="A321" s="108" t="s">
        <v>40</v>
      </c>
      <c r="B321" s="108"/>
      <c r="C321" s="108"/>
      <c r="D321" s="108"/>
      <c r="E321" s="108"/>
      <c r="F321" s="108"/>
      <c r="G321" s="108"/>
      <c r="H321" s="108"/>
      <c r="I321" s="108"/>
      <c r="J321" s="108"/>
      <c r="K321" s="108"/>
      <c r="L321" s="108"/>
      <c r="M321" s="108"/>
      <c r="N321" s="108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15.75" customHeight="1" x14ac:dyDescent="0.2">
      <c r="A322" s="108"/>
      <c r="B322" s="108"/>
      <c r="C322" s="108"/>
      <c r="D322" s="108"/>
      <c r="E322" s="108"/>
      <c r="F322" s="108"/>
      <c r="G322" s="108"/>
      <c r="H322" s="108"/>
      <c r="I322" s="108"/>
      <c r="J322" s="108"/>
      <c r="K322" s="108"/>
      <c r="L322" s="108"/>
      <c r="M322" s="108"/>
      <c r="N322" s="108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">
      <c r="A323" s="108"/>
      <c r="B323" s="108"/>
      <c r="C323" s="108"/>
      <c r="D323" s="108"/>
      <c r="E323" s="108"/>
      <c r="F323" s="108"/>
      <c r="G323" s="108"/>
      <c r="H323" s="108"/>
      <c r="I323" s="108"/>
      <c r="J323" s="108"/>
      <c r="K323" s="108"/>
      <c r="L323" s="108"/>
      <c r="M323" s="108"/>
      <c r="N323" s="108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">
      <c r="A324" s="108"/>
      <c r="B324" s="108"/>
      <c r="C324" s="108"/>
      <c r="D324" s="108"/>
      <c r="E324" s="108"/>
      <c r="F324" s="108"/>
      <c r="G324" s="108"/>
      <c r="H324" s="108"/>
      <c r="I324" s="108"/>
      <c r="J324" s="108"/>
      <c r="K324" s="108"/>
      <c r="L324" s="108"/>
      <c r="M324" s="108"/>
      <c r="N324" s="108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2.5" customHeight="1" x14ac:dyDescent="0.2">
      <c r="A325" s="108"/>
      <c r="B325" s="108"/>
      <c r="C325" s="108"/>
      <c r="D325" s="108"/>
      <c r="E325" s="108"/>
      <c r="F325" s="108"/>
      <c r="G325" s="108"/>
      <c r="H325" s="108"/>
      <c r="I325" s="108"/>
      <c r="J325" s="108"/>
      <c r="K325" s="108"/>
      <c r="L325" s="108"/>
      <c r="M325" s="108"/>
      <c r="N325" s="108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107"/>
      <c r="B326" s="109"/>
      <c r="C326" s="109"/>
      <c r="D326" s="109"/>
      <c r="E326" s="109"/>
      <c r="F326" s="109"/>
      <c r="G326" s="109"/>
      <c r="H326" s="109"/>
      <c r="I326" s="109"/>
      <c r="J326" s="109"/>
      <c r="K326" s="109"/>
      <c r="L326" s="109"/>
      <c r="M326" s="109"/>
      <c r="N326" s="109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4" customHeight="1" x14ac:dyDescent="0.25">
      <c r="A327" s="110" t="s">
        <v>5</v>
      </c>
      <c r="B327" s="109"/>
      <c r="C327" s="109"/>
      <c r="D327" s="93"/>
      <c r="E327" s="89"/>
      <c r="F327" s="89"/>
      <c r="G327" s="89"/>
      <c r="H327" s="111" t="s">
        <v>6</v>
      </c>
      <c r="I327" s="109"/>
      <c r="J327" s="92"/>
      <c r="K327" s="89"/>
      <c r="L327" s="89"/>
      <c r="M327" s="89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24.75" customHeight="1" x14ac:dyDescent="0.25">
      <c r="A328" s="110" t="s">
        <v>7</v>
      </c>
      <c r="B328" s="109"/>
      <c r="C328" s="109"/>
      <c r="D328" s="88"/>
      <c r="E328" s="89"/>
      <c r="F328" s="89"/>
      <c r="G328" s="89"/>
      <c r="H328" s="111" t="s">
        <v>8</v>
      </c>
      <c r="I328" s="109"/>
      <c r="J328" s="90"/>
      <c r="K328" s="87"/>
      <c r="L328" s="87"/>
      <c r="M328" s="87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thickBot="1" x14ac:dyDescent="0.25">
      <c r="A329" s="113"/>
      <c r="B329" s="109"/>
      <c r="C329" s="109"/>
      <c r="D329" s="109"/>
      <c r="E329" s="109"/>
      <c r="F329" s="109"/>
      <c r="G329" s="109"/>
      <c r="H329" s="109"/>
      <c r="I329" s="109"/>
      <c r="J329" s="109"/>
      <c r="K329" s="109"/>
      <c r="L329" s="109"/>
      <c r="M329" s="109"/>
      <c r="N329" s="109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23.25" customHeight="1" x14ac:dyDescent="0.2">
      <c r="A330" s="114"/>
      <c r="B330" s="124" t="s">
        <v>9</v>
      </c>
      <c r="C330" s="124" t="s">
        <v>10</v>
      </c>
      <c r="D330" s="124" t="s">
        <v>11</v>
      </c>
      <c r="E330" s="124" t="s">
        <v>12</v>
      </c>
      <c r="F330" s="124" t="s">
        <v>13</v>
      </c>
      <c r="G330" s="124" t="s">
        <v>14</v>
      </c>
      <c r="H330" s="124" t="s">
        <v>15</v>
      </c>
      <c r="I330" s="132" t="s">
        <v>41</v>
      </c>
      <c r="J330" s="133"/>
      <c r="K330" s="134"/>
      <c r="L330" s="135" t="s">
        <v>0</v>
      </c>
      <c r="M330" s="135" t="s">
        <v>1</v>
      </c>
      <c r="N330" s="136" t="s">
        <v>42</v>
      </c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" customHeight="1" x14ac:dyDescent="0.2">
      <c r="A331" s="189" t="s">
        <v>16</v>
      </c>
      <c r="B331" s="126" t="s">
        <v>17</v>
      </c>
      <c r="C331" s="126" t="s">
        <v>18</v>
      </c>
      <c r="D331" s="127" t="s">
        <v>19</v>
      </c>
      <c r="E331" s="127" t="s">
        <v>20</v>
      </c>
      <c r="F331" s="127" t="s">
        <v>21</v>
      </c>
      <c r="G331" s="128" t="s">
        <v>22</v>
      </c>
      <c r="H331" s="129" t="s">
        <v>23</v>
      </c>
      <c r="I331" s="137"/>
      <c r="J331" s="138"/>
      <c r="K331" s="139"/>
      <c r="L331" s="140"/>
      <c r="M331" s="140"/>
      <c r="N331" s="141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" customHeight="1" x14ac:dyDescent="0.2">
      <c r="A332" s="190"/>
      <c r="B332" s="126"/>
      <c r="C332" s="126"/>
      <c r="D332" s="127"/>
      <c r="E332" s="127"/>
      <c r="F332" s="127"/>
      <c r="G332" s="130"/>
      <c r="H332" s="127"/>
      <c r="I332" s="137"/>
      <c r="J332" s="138"/>
      <c r="K332" s="142" t="s">
        <v>2</v>
      </c>
      <c r="L332" s="143"/>
      <c r="M332" s="143"/>
      <c r="N332" s="144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" customHeight="1" thickBot="1" x14ac:dyDescent="0.25">
      <c r="A333" s="191"/>
      <c r="B333" s="126"/>
      <c r="C333" s="126"/>
      <c r="D333" s="127"/>
      <c r="E333" s="127"/>
      <c r="F333" s="127"/>
      <c r="G333" s="131"/>
      <c r="H333" s="127"/>
      <c r="I333" s="137"/>
      <c r="J333" s="138"/>
      <c r="K333" s="142"/>
      <c r="L333" s="143"/>
      <c r="M333" s="143"/>
      <c r="N333" s="144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" customHeight="1" x14ac:dyDescent="0.2">
      <c r="A334" s="200">
        <v>201</v>
      </c>
      <c r="B334" s="63"/>
      <c r="C334" s="64"/>
      <c r="D334" s="64"/>
      <c r="E334" s="65"/>
      <c r="F334" s="65"/>
      <c r="G334" s="66"/>
      <c r="H334" s="67"/>
      <c r="I334" s="137"/>
      <c r="J334" s="138"/>
      <c r="K334" s="142" t="s">
        <v>3</v>
      </c>
      <c r="L334" s="143"/>
      <c r="M334" s="143"/>
      <c r="N334" s="144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" customHeight="1" x14ac:dyDescent="0.2">
      <c r="A335" s="119">
        <v>202</v>
      </c>
      <c r="B335" s="10"/>
      <c r="C335" s="11"/>
      <c r="D335" s="11"/>
      <c r="E335" s="12"/>
      <c r="F335" s="12"/>
      <c r="G335" s="15"/>
      <c r="H335" s="16"/>
      <c r="I335" s="137"/>
      <c r="J335" s="138"/>
      <c r="K335" s="142"/>
      <c r="L335" s="143"/>
      <c r="M335" s="143"/>
      <c r="N335" s="144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" customHeight="1" x14ac:dyDescent="0.2">
      <c r="A336" s="119">
        <v>203</v>
      </c>
      <c r="B336" s="10"/>
      <c r="C336" s="11"/>
      <c r="D336" s="11"/>
      <c r="E336" s="12"/>
      <c r="F336" s="12"/>
      <c r="G336" s="15"/>
      <c r="H336" s="16"/>
      <c r="I336" s="137"/>
      <c r="J336" s="138"/>
      <c r="K336" s="142" t="s">
        <v>4</v>
      </c>
      <c r="L336" s="143"/>
      <c r="M336" s="143"/>
      <c r="N336" s="144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" customHeight="1" x14ac:dyDescent="0.2">
      <c r="A337" s="119">
        <v>204</v>
      </c>
      <c r="B337" s="10"/>
      <c r="C337" s="11"/>
      <c r="D337" s="11"/>
      <c r="E337" s="12"/>
      <c r="F337" s="12"/>
      <c r="G337" s="15"/>
      <c r="H337" s="16"/>
      <c r="I337" s="137"/>
      <c r="J337" s="145"/>
      <c r="K337" s="142"/>
      <c r="L337" s="143"/>
      <c r="M337" s="143"/>
      <c r="N337" s="144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" customHeight="1" x14ac:dyDescent="0.2">
      <c r="A338" s="119">
        <v>205</v>
      </c>
      <c r="B338" s="10"/>
      <c r="C338" s="11"/>
      <c r="D338" s="11"/>
      <c r="E338" s="12"/>
      <c r="F338" s="12"/>
      <c r="G338" s="15"/>
      <c r="H338" s="16"/>
      <c r="I338" s="137"/>
      <c r="J338" s="145"/>
      <c r="K338" s="146"/>
      <c r="L338" s="146"/>
      <c r="M338" s="146"/>
      <c r="N338" s="147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" customHeight="1" thickBot="1" x14ac:dyDescent="0.25">
      <c r="A339" s="119">
        <v>206</v>
      </c>
      <c r="B339" s="10"/>
      <c r="C339" s="11"/>
      <c r="D339" s="11"/>
      <c r="E339" s="12"/>
      <c r="F339" s="12"/>
      <c r="G339" s="15"/>
      <c r="H339" s="16"/>
      <c r="I339" s="148"/>
      <c r="J339" s="149"/>
      <c r="K339" s="150"/>
      <c r="L339" s="150"/>
      <c r="M339" s="150"/>
      <c r="N339" s="151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" customHeight="1" thickBot="1" x14ac:dyDescent="0.25">
      <c r="A340" s="119">
        <v>207</v>
      </c>
      <c r="B340" s="10"/>
      <c r="C340" s="11"/>
      <c r="D340" s="11"/>
      <c r="E340" s="12"/>
      <c r="F340" s="12"/>
      <c r="G340" s="15"/>
      <c r="H340" s="16"/>
      <c r="I340" s="152" t="s">
        <v>24</v>
      </c>
      <c r="J340" s="153"/>
      <c r="K340" s="153"/>
      <c r="L340" s="153"/>
      <c r="M340" s="153"/>
      <c r="N340" s="154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" customHeight="1" x14ac:dyDescent="0.2">
      <c r="A341" s="119">
        <v>208</v>
      </c>
      <c r="B341" s="10"/>
      <c r="C341" s="11"/>
      <c r="D341" s="11"/>
      <c r="E341" s="12"/>
      <c r="F341" s="12"/>
      <c r="G341" s="15"/>
      <c r="H341" s="16"/>
      <c r="I341" s="155" t="s">
        <v>25</v>
      </c>
      <c r="J341" s="156"/>
      <c r="K341" s="156"/>
      <c r="L341" s="156"/>
      <c r="M341" s="156"/>
      <c r="N341" s="157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" customHeight="1" x14ac:dyDescent="0.2">
      <c r="A342" s="119">
        <v>209</v>
      </c>
      <c r="B342" s="10"/>
      <c r="C342" s="11"/>
      <c r="D342" s="11"/>
      <c r="E342" s="12"/>
      <c r="F342" s="12"/>
      <c r="G342" s="15"/>
      <c r="H342" s="16"/>
      <c r="I342" s="158" t="s">
        <v>26</v>
      </c>
      <c r="J342" s="159"/>
      <c r="K342" s="159"/>
      <c r="L342" s="159"/>
      <c r="M342" s="159"/>
      <c r="N342" s="160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" customHeight="1" x14ac:dyDescent="0.2">
      <c r="A343" s="119">
        <v>210</v>
      </c>
      <c r="B343" s="10"/>
      <c r="C343" s="11"/>
      <c r="D343" s="11"/>
      <c r="E343" s="12"/>
      <c r="F343" s="12"/>
      <c r="G343" s="15"/>
      <c r="H343" s="16"/>
      <c r="I343" s="158" t="s">
        <v>27</v>
      </c>
      <c r="J343" s="159"/>
      <c r="K343" s="159"/>
      <c r="L343" s="159"/>
      <c r="M343" s="159"/>
      <c r="N343" s="160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" customHeight="1" x14ac:dyDescent="0.2">
      <c r="A344" s="119">
        <v>211</v>
      </c>
      <c r="B344" s="10"/>
      <c r="C344" s="11"/>
      <c r="D344" s="11"/>
      <c r="E344" s="12"/>
      <c r="F344" s="12"/>
      <c r="G344" s="15"/>
      <c r="H344" s="16"/>
      <c r="I344" s="158" t="s">
        <v>28</v>
      </c>
      <c r="J344" s="159"/>
      <c r="K344" s="159"/>
      <c r="L344" s="159"/>
      <c r="M344" s="159"/>
      <c r="N344" s="160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" customHeight="1" x14ac:dyDescent="0.2">
      <c r="A345" s="119">
        <v>212</v>
      </c>
      <c r="B345" s="10"/>
      <c r="C345" s="11"/>
      <c r="D345" s="11"/>
      <c r="E345" s="12"/>
      <c r="F345" s="12"/>
      <c r="G345" s="15"/>
      <c r="H345" s="16"/>
      <c r="I345" s="161" t="s">
        <v>29</v>
      </c>
      <c r="J345" s="159"/>
      <c r="K345" s="159"/>
      <c r="L345" s="159"/>
      <c r="M345" s="159"/>
      <c r="N345" s="160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" customHeight="1" x14ac:dyDescent="0.2">
      <c r="A346" s="119">
        <v>213</v>
      </c>
      <c r="B346" s="10"/>
      <c r="C346" s="11"/>
      <c r="D346" s="11"/>
      <c r="E346" s="12"/>
      <c r="F346" s="12"/>
      <c r="G346" s="15"/>
      <c r="H346" s="16"/>
      <c r="I346" s="161" t="s">
        <v>30</v>
      </c>
      <c r="J346" s="159"/>
      <c r="K346" s="159"/>
      <c r="L346" s="159"/>
      <c r="M346" s="159"/>
      <c r="N346" s="160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" customHeight="1" x14ac:dyDescent="0.2">
      <c r="A347" s="119">
        <v>214</v>
      </c>
      <c r="B347" s="10"/>
      <c r="C347" s="11"/>
      <c r="D347" s="11"/>
      <c r="E347" s="12"/>
      <c r="F347" s="12"/>
      <c r="G347" s="15"/>
      <c r="H347" s="16"/>
      <c r="I347" s="161" t="s">
        <v>31</v>
      </c>
      <c r="J347" s="159"/>
      <c r="K347" s="159"/>
      <c r="L347" s="159"/>
      <c r="M347" s="159"/>
      <c r="N347" s="160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" customHeight="1" x14ac:dyDescent="0.2">
      <c r="A348" s="119">
        <v>215</v>
      </c>
      <c r="B348" s="10"/>
      <c r="C348" s="11"/>
      <c r="D348" s="11"/>
      <c r="E348" s="12"/>
      <c r="F348" s="12"/>
      <c r="G348" s="15"/>
      <c r="H348" s="16"/>
      <c r="I348" s="162" t="s">
        <v>39</v>
      </c>
      <c r="J348" s="163"/>
      <c r="K348" s="163"/>
      <c r="L348" s="163"/>
      <c r="M348" s="163"/>
      <c r="N348" s="164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" customHeight="1" x14ac:dyDescent="0.2">
      <c r="A349" s="119">
        <v>216</v>
      </c>
      <c r="B349" s="10"/>
      <c r="C349" s="11"/>
      <c r="D349" s="11"/>
      <c r="E349" s="12"/>
      <c r="F349" s="12"/>
      <c r="G349" s="15"/>
      <c r="H349" s="16"/>
      <c r="I349" s="165"/>
      <c r="J349" s="166"/>
      <c r="K349" s="166"/>
      <c r="L349" s="166"/>
      <c r="M349" s="166"/>
      <c r="N349" s="167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" customHeight="1" x14ac:dyDescent="0.2">
      <c r="A350" s="119">
        <v>217</v>
      </c>
      <c r="B350" s="10"/>
      <c r="C350" s="11"/>
      <c r="D350" s="11"/>
      <c r="E350" s="12"/>
      <c r="F350" s="12"/>
      <c r="G350" s="15"/>
      <c r="H350" s="16"/>
      <c r="I350" s="168" t="s">
        <v>32</v>
      </c>
      <c r="J350" s="169"/>
      <c r="K350" s="169"/>
      <c r="L350" s="169"/>
      <c r="M350" s="169"/>
      <c r="N350" s="170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" customHeight="1" x14ac:dyDescent="0.2">
      <c r="A351" s="119">
        <v>218</v>
      </c>
      <c r="B351" s="10"/>
      <c r="C351" s="11"/>
      <c r="D351" s="11"/>
      <c r="E351" s="12"/>
      <c r="F351" s="12"/>
      <c r="G351" s="15"/>
      <c r="H351" s="16"/>
      <c r="I351" s="171"/>
      <c r="J351" s="172"/>
      <c r="K351" s="172"/>
      <c r="L351" s="172"/>
      <c r="M351" s="172"/>
      <c r="N351" s="173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" customHeight="1" thickBot="1" x14ac:dyDescent="0.25">
      <c r="A352" s="119">
        <v>219</v>
      </c>
      <c r="B352" s="10"/>
      <c r="C352" s="11"/>
      <c r="D352" s="11"/>
      <c r="E352" s="12"/>
      <c r="F352" s="12"/>
      <c r="G352" s="15"/>
      <c r="H352" s="16"/>
      <c r="I352" s="174"/>
      <c r="J352" s="175"/>
      <c r="K352" s="175"/>
      <c r="L352" s="175"/>
      <c r="M352" s="175"/>
      <c r="N352" s="176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" customHeight="1" thickBot="1" x14ac:dyDescent="0.25">
      <c r="A353" s="119">
        <v>220</v>
      </c>
      <c r="B353" s="11"/>
      <c r="C353" s="11"/>
      <c r="D353" s="11"/>
      <c r="E353" s="12"/>
      <c r="F353" s="12"/>
      <c r="G353" s="15"/>
      <c r="H353" s="16"/>
      <c r="I353" s="177" t="s">
        <v>33</v>
      </c>
      <c r="J353" s="178"/>
      <c r="K353" s="178"/>
      <c r="L353" s="178"/>
      <c r="M353" s="178"/>
      <c r="N353" s="179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" customHeight="1" x14ac:dyDescent="0.2">
      <c r="A354" s="119">
        <v>221</v>
      </c>
      <c r="B354" s="18"/>
      <c r="C354" s="18"/>
      <c r="D354" s="18"/>
      <c r="E354" s="19"/>
      <c r="F354" s="19"/>
      <c r="G354" s="20"/>
      <c r="H354" s="21"/>
      <c r="I354" s="180">
        <f>COUNTIF($H$334:$H$358,"1")</f>
        <v>0</v>
      </c>
      <c r="J354" s="181" t="s">
        <v>34</v>
      </c>
      <c r="K354" s="156"/>
      <c r="L354" s="156"/>
      <c r="M354" s="156"/>
      <c r="N354" s="157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" customHeight="1" x14ac:dyDescent="0.2">
      <c r="A355" s="119">
        <v>222</v>
      </c>
      <c r="B355" s="18"/>
      <c r="C355" s="18"/>
      <c r="D355" s="22"/>
      <c r="E355" s="19"/>
      <c r="F355" s="23"/>
      <c r="G355" s="24"/>
      <c r="H355" s="21"/>
      <c r="I355" s="201">
        <f>COUNTIF($H$334:$H$358,"2")</f>
        <v>0</v>
      </c>
      <c r="J355" s="202" t="s">
        <v>35</v>
      </c>
      <c r="K355" s="159"/>
      <c r="L355" s="159"/>
      <c r="M355" s="159"/>
      <c r="N355" s="160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" customHeight="1" x14ac:dyDescent="0.2">
      <c r="A356" s="120">
        <v>223</v>
      </c>
      <c r="B356" s="25"/>
      <c r="C356" s="25"/>
      <c r="D356" s="26"/>
      <c r="E356" s="27"/>
      <c r="F356" s="28"/>
      <c r="G356" s="29"/>
      <c r="H356" s="30"/>
      <c r="I356" s="203">
        <f>COUNTIF($H$334:$H$358,"3")</f>
        <v>0</v>
      </c>
      <c r="J356" s="202" t="s">
        <v>36</v>
      </c>
      <c r="K356" s="159"/>
      <c r="L356" s="159"/>
      <c r="M356" s="159"/>
      <c r="N356" s="160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" customHeight="1" x14ac:dyDescent="0.2">
      <c r="A357" s="121">
        <v>224</v>
      </c>
      <c r="B357" s="22"/>
      <c r="C357" s="22"/>
      <c r="D357" s="22"/>
      <c r="E357" s="19"/>
      <c r="F357" s="19"/>
      <c r="G357" s="20"/>
      <c r="H357" s="21"/>
      <c r="I357" s="201">
        <f>COUNTIF($H$334:$H$358,"4")</f>
        <v>0</v>
      </c>
      <c r="J357" s="202" t="s">
        <v>37</v>
      </c>
      <c r="K357" s="159"/>
      <c r="L357" s="159"/>
      <c r="M357" s="159"/>
      <c r="N357" s="160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" customHeight="1" x14ac:dyDescent="0.2">
      <c r="A358" s="122">
        <v>225</v>
      </c>
      <c r="B358" s="31"/>
      <c r="C358" s="31"/>
      <c r="D358" s="31"/>
      <c r="E358" s="32"/>
      <c r="F358" s="32"/>
      <c r="G358" s="33"/>
      <c r="H358" s="34"/>
      <c r="I358" s="204">
        <f>COUNTIF($H$334:$H$358,"5")</f>
        <v>0</v>
      </c>
      <c r="J358" s="205" t="s">
        <v>38</v>
      </c>
      <c r="K358" s="187"/>
      <c r="L358" s="187"/>
      <c r="M358" s="187"/>
      <c r="N358" s="188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 thickBot="1" x14ac:dyDescent="0.25">
      <c r="A359" s="59"/>
      <c r="B359" s="60"/>
      <c r="C359" s="60"/>
      <c r="D359" s="60"/>
      <c r="E359" s="60"/>
      <c r="F359" s="60"/>
      <c r="G359" s="60"/>
      <c r="H359" s="55"/>
      <c r="I359" s="60"/>
      <c r="J359" s="60"/>
      <c r="K359" s="60"/>
      <c r="L359" s="60"/>
      <c r="M359" s="60"/>
      <c r="N359" s="60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 x14ac:dyDescent="0.2">
      <c r="A360" s="61"/>
      <c r="B360" s="14"/>
      <c r="C360" s="14"/>
      <c r="D360" s="14"/>
      <c r="E360" s="14"/>
      <c r="F360" s="14"/>
      <c r="G360" s="14"/>
      <c r="H360" s="56"/>
      <c r="I360" s="14"/>
      <c r="J360" s="14"/>
      <c r="K360" s="14"/>
      <c r="L360" s="14"/>
      <c r="M360" s="14"/>
      <c r="N360" s="14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">
      <c r="A361" s="108" t="s">
        <v>40</v>
      </c>
      <c r="B361" s="108"/>
      <c r="C361" s="108"/>
      <c r="D361" s="108"/>
      <c r="E361" s="108"/>
      <c r="F361" s="108"/>
      <c r="G361" s="108"/>
      <c r="H361" s="108"/>
      <c r="I361" s="108"/>
      <c r="J361" s="108"/>
      <c r="K361" s="108"/>
      <c r="L361" s="108"/>
      <c r="M361" s="108"/>
      <c r="N361" s="108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15.75" customHeight="1" x14ac:dyDescent="0.2">
      <c r="A362" s="108"/>
      <c r="B362" s="108"/>
      <c r="C362" s="108"/>
      <c r="D362" s="108"/>
      <c r="E362" s="108"/>
      <c r="F362" s="108"/>
      <c r="G362" s="108"/>
      <c r="H362" s="108"/>
      <c r="I362" s="108"/>
      <c r="J362" s="108"/>
      <c r="K362" s="108"/>
      <c r="L362" s="108"/>
      <c r="M362" s="108"/>
      <c r="N362" s="108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">
      <c r="A363" s="108"/>
      <c r="B363" s="108"/>
      <c r="C363" s="108"/>
      <c r="D363" s="108"/>
      <c r="E363" s="108"/>
      <c r="F363" s="108"/>
      <c r="G363" s="108"/>
      <c r="H363" s="108"/>
      <c r="I363" s="108"/>
      <c r="J363" s="108"/>
      <c r="K363" s="108"/>
      <c r="L363" s="108"/>
      <c r="M363" s="108"/>
      <c r="N363" s="108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">
      <c r="A364" s="108"/>
      <c r="B364" s="108"/>
      <c r="C364" s="108"/>
      <c r="D364" s="108"/>
      <c r="E364" s="108"/>
      <c r="F364" s="108"/>
      <c r="G364" s="108"/>
      <c r="H364" s="108"/>
      <c r="I364" s="108"/>
      <c r="J364" s="108"/>
      <c r="K364" s="108"/>
      <c r="L364" s="108"/>
      <c r="M364" s="108"/>
      <c r="N364" s="108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2.5" customHeight="1" x14ac:dyDescent="0.2">
      <c r="A365" s="108"/>
      <c r="B365" s="108"/>
      <c r="C365" s="108"/>
      <c r="D365" s="108"/>
      <c r="E365" s="108"/>
      <c r="F365" s="108"/>
      <c r="G365" s="108"/>
      <c r="H365" s="108"/>
      <c r="I365" s="108"/>
      <c r="J365" s="108"/>
      <c r="K365" s="108"/>
      <c r="L365" s="108"/>
      <c r="M365" s="108"/>
      <c r="N365" s="108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107"/>
      <c r="B366" s="109"/>
      <c r="C366" s="109"/>
      <c r="D366" s="109"/>
      <c r="E366" s="109"/>
      <c r="F366" s="109"/>
      <c r="G366" s="109"/>
      <c r="H366" s="109"/>
      <c r="I366" s="109"/>
      <c r="J366" s="109"/>
      <c r="K366" s="109"/>
      <c r="L366" s="109"/>
      <c r="M366" s="109"/>
      <c r="N366" s="109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4" customHeight="1" x14ac:dyDescent="0.25">
      <c r="A367" s="110" t="s">
        <v>5</v>
      </c>
      <c r="B367" s="109"/>
      <c r="C367" s="109"/>
      <c r="D367" s="93"/>
      <c r="E367" s="89"/>
      <c r="F367" s="89"/>
      <c r="G367" s="89"/>
      <c r="H367" s="111" t="s">
        <v>6</v>
      </c>
      <c r="I367" s="109"/>
      <c r="J367" s="92"/>
      <c r="K367" s="89"/>
      <c r="L367" s="89"/>
      <c r="M367" s="89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24.75" customHeight="1" x14ac:dyDescent="0.25">
      <c r="A368" s="110" t="s">
        <v>7</v>
      </c>
      <c r="B368" s="109"/>
      <c r="C368" s="109"/>
      <c r="D368" s="88"/>
      <c r="E368" s="89"/>
      <c r="F368" s="89"/>
      <c r="G368" s="89"/>
      <c r="H368" s="111" t="s">
        <v>8</v>
      </c>
      <c r="I368" s="109"/>
      <c r="J368" s="90"/>
      <c r="K368" s="87"/>
      <c r="L368" s="87"/>
      <c r="M368" s="87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thickBot="1" x14ac:dyDescent="0.25">
      <c r="A369" s="113"/>
      <c r="B369" s="109"/>
      <c r="C369" s="109"/>
      <c r="D369" s="109"/>
      <c r="E369" s="109"/>
      <c r="F369" s="109"/>
      <c r="G369" s="109"/>
      <c r="H369" s="109"/>
      <c r="I369" s="109"/>
      <c r="J369" s="109"/>
      <c r="K369" s="109"/>
      <c r="L369" s="109"/>
      <c r="M369" s="109"/>
      <c r="N369" s="109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23.25" customHeight="1" x14ac:dyDescent="0.2">
      <c r="A370" s="114"/>
      <c r="B370" s="124" t="s">
        <v>9</v>
      </c>
      <c r="C370" s="124" t="s">
        <v>10</v>
      </c>
      <c r="D370" s="124" t="s">
        <v>11</v>
      </c>
      <c r="E370" s="124" t="s">
        <v>12</v>
      </c>
      <c r="F370" s="124" t="s">
        <v>13</v>
      </c>
      <c r="G370" s="124" t="s">
        <v>14</v>
      </c>
      <c r="H370" s="124" t="s">
        <v>15</v>
      </c>
      <c r="I370" s="132" t="s">
        <v>41</v>
      </c>
      <c r="J370" s="133"/>
      <c r="K370" s="134"/>
      <c r="L370" s="135" t="s">
        <v>0</v>
      </c>
      <c r="M370" s="135" t="s">
        <v>1</v>
      </c>
      <c r="N370" s="136" t="s">
        <v>42</v>
      </c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" customHeight="1" x14ac:dyDescent="0.2">
      <c r="A371" s="189" t="s">
        <v>16</v>
      </c>
      <c r="B371" s="126" t="s">
        <v>17</v>
      </c>
      <c r="C371" s="126" t="s">
        <v>18</v>
      </c>
      <c r="D371" s="127" t="s">
        <v>19</v>
      </c>
      <c r="E371" s="127" t="s">
        <v>20</v>
      </c>
      <c r="F371" s="127" t="s">
        <v>21</v>
      </c>
      <c r="G371" s="128" t="s">
        <v>22</v>
      </c>
      <c r="H371" s="129" t="s">
        <v>23</v>
      </c>
      <c r="I371" s="137"/>
      <c r="J371" s="138"/>
      <c r="K371" s="139"/>
      <c r="L371" s="140"/>
      <c r="M371" s="140"/>
      <c r="N371" s="141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" customHeight="1" x14ac:dyDescent="0.2">
      <c r="A372" s="190"/>
      <c r="B372" s="126"/>
      <c r="C372" s="126"/>
      <c r="D372" s="127"/>
      <c r="E372" s="127"/>
      <c r="F372" s="127"/>
      <c r="G372" s="130"/>
      <c r="H372" s="127"/>
      <c r="I372" s="137"/>
      <c r="J372" s="138"/>
      <c r="K372" s="142" t="s">
        <v>2</v>
      </c>
      <c r="L372" s="143"/>
      <c r="M372" s="143"/>
      <c r="N372" s="144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" customHeight="1" thickBot="1" x14ac:dyDescent="0.25">
      <c r="A373" s="191"/>
      <c r="B373" s="126"/>
      <c r="C373" s="126"/>
      <c r="D373" s="127"/>
      <c r="E373" s="127"/>
      <c r="F373" s="127"/>
      <c r="G373" s="131"/>
      <c r="H373" s="127"/>
      <c r="I373" s="137"/>
      <c r="J373" s="138"/>
      <c r="K373" s="142"/>
      <c r="L373" s="143"/>
      <c r="M373" s="143"/>
      <c r="N373" s="144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" customHeight="1" x14ac:dyDescent="0.2">
      <c r="A374" s="200">
        <v>226</v>
      </c>
      <c r="B374" s="63"/>
      <c r="C374" s="64"/>
      <c r="D374" s="64"/>
      <c r="E374" s="65"/>
      <c r="F374" s="65"/>
      <c r="G374" s="66"/>
      <c r="H374" s="67"/>
      <c r="I374" s="137"/>
      <c r="J374" s="138"/>
      <c r="K374" s="142" t="s">
        <v>3</v>
      </c>
      <c r="L374" s="143"/>
      <c r="M374" s="143"/>
      <c r="N374" s="144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" customHeight="1" x14ac:dyDescent="0.2">
      <c r="A375" s="119">
        <v>227</v>
      </c>
      <c r="B375" s="10"/>
      <c r="C375" s="11"/>
      <c r="D375" s="11"/>
      <c r="E375" s="12"/>
      <c r="F375" s="12"/>
      <c r="G375" s="15"/>
      <c r="H375" s="16"/>
      <c r="I375" s="137"/>
      <c r="J375" s="138"/>
      <c r="K375" s="142"/>
      <c r="L375" s="143"/>
      <c r="M375" s="143"/>
      <c r="N375" s="144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" customHeight="1" x14ac:dyDescent="0.2">
      <c r="A376" s="119">
        <v>228</v>
      </c>
      <c r="B376" s="10"/>
      <c r="C376" s="11"/>
      <c r="D376" s="11"/>
      <c r="E376" s="12"/>
      <c r="F376" s="12"/>
      <c r="G376" s="15"/>
      <c r="H376" s="16"/>
      <c r="I376" s="137"/>
      <c r="J376" s="138"/>
      <c r="K376" s="142" t="s">
        <v>4</v>
      </c>
      <c r="L376" s="143"/>
      <c r="M376" s="143"/>
      <c r="N376" s="144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" customHeight="1" x14ac:dyDescent="0.2">
      <c r="A377" s="119">
        <v>229</v>
      </c>
      <c r="B377" s="10"/>
      <c r="C377" s="11"/>
      <c r="D377" s="11"/>
      <c r="E377" s="12"/>
      <c r="F377" s="12"/>
      <c r="G377" s="15"/>
      <c r="H377" s="16"/>
      <c r="I377" s="137"/>
      <c r="J377" s="145"/>
      <c r="K377" s="142"/>
      <c r="L377" s="143"/>
      <c r="M377" s="143"/>
      <c r="N377" s="144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" customHeight="1" x14ac:dyDescent="0.2">
      <c r="A378" s="119">
        <v>230</v>
      </c>
      <c r="B378" s="10"/>
      <c r="C378" s="11"/>
      <c r="D378" s="11"/>
      <c r="E378" s="12"/>
      <c r="F378" s="12"/>
      <c r="G378" s="15"/>
      <c r="H378" s="16"/>
      <c r="I378" s="137"/>
      <c r="J378" s="145"/>
      <c r="K378" s="146"/>
      <c r="L378" s="146"/>
      <c r="M378" s="146"/>
      <c r="N378" s="147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" customHeight="1" thickBot="1" x14ac:dyDescent="0.25">
      <c r="A379" s="119">
        <v>231</v>
      </c>
      <c r="B379" s="10"/>
      <c r="C379" s="11"/>
      <c r="D379" s="11"/>
      <c r="E379" s="12"/>
      <c r="F379" s="12"/>
      <c r="G379" s="15"/>
      <c r="H379" s="16"/>
      <c r="I379" s="148"/>
      <c r="J379" s="149"/>
      <c r="K379" s="150"/>
      <c r="L379" s="150"/>
      <c r="M379" s="150"/>
      <c r="N379" s="151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" customHeight="1" thickBot="1" x14ac:dyDescent="0.25">
      <c r="A380" s="119">
        <v>232</v>
      </c>
      <c r="B380" s="10"/>
      <c r="C380" s="11"/>
      <c r="D380" s="11"/>
      <c r="E380" s="12"/>
      <c r="F380" s="12"/>
      <c r="G380" s="15"/>
      <c r="H380" s="16"/>
      <c r="I380" s="152" t="s">
        <v>24</v>
      </c>
      <c r="J380" s="153"/>
      <c r="K380" s="153"/>
      <c r="L380" s="153"/>
      <c r="M380" s="153"/>
      <c r="N380" s="154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" customHeight="1" x14ac:dyDescent="0.2">
      <c r="A381" s="119">
        <v>233</v>
      </c>
      <c r="B381" s="10"/>
      <c r="C381" s="11"/>
      <c r="D381" s="11"/>
      <c r="E381" s="12"/>
      <c r="F381" s="12"/>
      <c r="G381" s="15"/>
      <c r="H381" s="16"/>
      <c r="I381" s="155" t="s">
        <v>25</v>
      </c>
      <c r="J381" s="156"/>
      <c r="K381" s="156"/>
      <c r="L381" s="156"/>
      <c r="M381" s="156"/>
      <c r="N381" s="157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" customHeight="1" x14ac:dyDescent="0.2">
      <c r="A382" s="119">
        <v>234</v>
      </c>
      <c r="B382" s="10"/>
      <c r="C382" s="11"/>
      <c r="D382" s="11"/>
      <c r="E382" s="12"/>
      <c r="F382" s="12"/>
      <c r="G382" s="15"/>
      <c r="H382" s="16"/>
      <c r="I382" s="158" t="s">
        <v>26</v>
      </c>
      <c r="J382" s="159"/>
      <c r="K382" s="159"/>
      <c r="L382" s="159"/>
      <c r="M382" s="159"/>
      <c r="N382" s="160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" customHeight="1" x14ac:dyDescent="0.2">
      <c r="A383" s="119">
        <v>235</v>
      </c>
      <c r="B383" s="10"/>
      <c r="C383" s="11"/>
      <c r="D383" s="11"/>
      <c r="E383" s="12"/>
      <c r="F383" s="12"/>
      <c r="G383" s="15"/>
      <c r="H383" s="16"/>
      <c r="I383" s="158" t="s">
        <v>27</v>
      </c>
      <c r="J383" s="159"/>
      <c r="K383" s="159"/>
      <c r="L383" s="159"/>
      <c r="M383" s="159"/>
      <c r="N383" s="160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" customHeight="1" x14ac:dyDescent="0.2">
      <c r="A384" s="119">
        <v>236</v>
      </c>
      <c r="B384" s="10"/>
      <c r="C384" s="11"/>
      <c r="D384" s="11"/>
      <c r="E384" s="12"/>
      <c r="F384" s="12"/>
      <c r="G384" s="15"/>
      <c r="H384" s="16"/>
      <c r="I384" s="158" t="s">
        <v>28</v>
      </c>
      <c r="J384" s="159"/>
      <c r="K384" s="159"/>
      <c r="L384" s="159"/>
      <c r="M384" s="159"/>
      <c r="N384" s="160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" customHeight="1" x14ac:dyDescent="0.2">
      <c r="A385" s="119">
        <v>237</v>
      </c>
      <c r="B385" s="10"/>
      <c r="C385" s="11"/>
      <c r="D385" s="11"/>
      <c r="E385" s="12"/>
      <c r="F385" s="12"/>
      <c r="G385" s="15"/>
      <c r="H385" s="16"/>
      <c r="I385" s="161" t="s">
        <v>29</v>
      </c>
      <c r="J385" s="159"/>
      <c r="K385" s="159"/>
      <c r="L385" s="159"/>
      <c r="M385" s="159"/>
      <c r="N385" s="160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" customHeight="1" x14ac:dyDescent="0.2">
      <c r="A386" s="119">
        <v>238</v>
      </c>
      <c r="B386" s="10"/>
      <c r="C386" s="11"/>
      <c r="D386" s="11"/>
      <c r="E386" s="12"/>
      <c r="F386" s="12"/>
      <c r="G386" s="15"/>
      <c r="H386" s="16"/>
      <c r="I386" s="161" t="s">
        <v>30</v>
      </c>
      <c r="J386" s="159"/>
      <c r="K386" s="159"/>
      <c r="L386" s="159"/>
      <c r="M386" s="159"/>
      <c r="N386" s="160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" customHeight="1" x14ac:dyDescent="0.2">
      <c r="A387" s="119">
        <v>239</v>
      </c>
      <c r="B387" s="10"/>
      <c r="C387" s="11"/>
      <c r="D387" s="11"/>
      <c r="E387" s="12"/>
      <c r="F387" s="12"/>
      <c r="G387" s="15"/>
      <c r="H387" s="16"/>
      <c r="I387" s="161" t="s">
        <v>31</v>
      </c>
      <c r="J387" s="159"/>
      <c r="K387" s="159"/>
      <c r="L387" s="159"/>
      <c r="M387" s="159"/>
      <c r="N387" s="160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" customHeight="1" x14ac:dyDescent="0.2">
      <c r="A388" s="119">
        <v>240</v>
      </c>
      <c r="B388" s="10"/>
      <c r="C388" s="11"/>
      <c r="D388" s="11"/>
      <c r="E388" s="12"/>
      <c r="F388" s="12"/>
      <c r="G388" s="15"/>
      <c r="H388" s="16"/>
      <c r="I388" s="162" t="s">
        <v>39</v>
      </c>
      <c r="J388" s="163"/>
      <c r="K388" s="163"/>
      <c r="L388" s="163"/>
      <c r="M388" s="163"/>
      <c r="N388" s="164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" customHeight="1" x14ac:dyDescent="0.2">
      <c r="A389" s="119">
        <v>241</v>
      </c>
      <c r="B389" s="10"/>
      <c r="C389" s="11"/>
      <c r="D389" s="11"/>
      <c r="E389" s="12"/>
      <c r="F389" s="12"/>
      <c r="G389" s="15"/>
      <c r="H389" s="16"/>
      <c r="I389" s="165"/>
      <c r="J389" s="166"/>
      <c r="K389" s="166"/>
      <c r="L389" s="166"/>
      <c r="M389" s="166"/>
      <c r="N389" s="167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" customHeight="1" x14ac:dyDescent="0.2">
      <c r="A390" s="119">
        <v>242</v>
      </c>
      <c r="B390" s="10"/>
      <c r="C390" s="11"/>
      <c r="D390" s="11"/>
      <c r="E390" s="12"/>
      <c r="F390" s="12"/>
      <c r="G390" s="15"/>
      <c r="H390" s="16"/>
      <c r="I390" s="168" t="s">
        <v>32</v>
      </c>
      <c r="J390" s="169"/>
      <c r="K390" s="169"/>
      <c r="L390" s="169"/>
      <c r="M390" s="169"/>
      <c r="N390" s="170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" customHeight="1" x14ac:dyDescent="0.2">
      <c r="A391" s="119">
        <v>243</v>
      </c>
      <c r="B391" s="10"/>
      <c r="C391" s="11"/>
      <c r="D391" s="11"/>
      <c r="E391" s="12"/>
      <c r="F391" s="12"/>
      <c r="G391" s="15"/>
      <c r="H391" s="16"/>
      <c r="I391" s="171"/>
      <c r="J391" s="172"/>
      <c r="K391" s="172"/>
      <c r="L391" s="172"/>
      <c r="M391" s="172"/>
      <c r="N391" s="173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" customHeight="1" thickBot="1" x14ac:dyDescent="0.25">
      <c r="A392" s="119">
        <v>244</v>
      </c>
      <c r="B392" s="10"/>
      <c r="C392" s="11"/>
      <c r="D392" s="11"/>
      <c r="E392" s="12"/>
      <c r="F392" s="12"/>
      <c r="G392" s="15"/>
      <c r="H392" s="16"/>
      <c r="I392" s="174"/>
      <c r="J392" s="175"/>
      <c r="K392" s="175"/>
      <c r="L392" s="175"/>
      <c r="M392" s="175"/>
      <c r="N392" s="176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" customHeight="1" thickBot="1" x14ac:dyDescent="0.25">
      <c r="A393" s="119">
        <v>245</v>
      </c>
      <c r="B393" s="11"/>
      <c r="C393" s="11"/>
      <c r="D393" s="11"/>
      <c r="E393" s="12"/>
      <c r="F393" s="12"/>
      <c r="G393" s="15"/>
      <c r="H393" s="16"/>
      <c r="I393" s="177" t="s">
        <v>33</v>
      </c>
      <c r="J393" s="178"/>
      <c r="K393" s="178"/>
      <c r="L393" s="178"/>
      <c r="M393" s="178"/>
      <c r="N393" s="179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" customHeight="1" x14ac:dyDescent="0.2">
      <c r="A394" s="119">
        <v>246</v>
      </c>
      <c r="B394" s="18"/>
      <c r="C394" s="18"/>
      <c r="D394" s="18"/>
      <c r="E394" s="19"/>
      <c r="F394" s="19"/>
      <c r="G394" s="20"/>
      <c r="H394" s="21"/>
      <c r="I394" s="180">
        <f>COUNTIF($H$374:$H$398,"1")</f>
        <v>0</v>
      </c>
      <c r="J394" s="181" t="s">
        <v>34</v>
      </c>
      <c r="K394" s="156"/>
      <c r="L394" s="156"/>
      <c r="M394" s="156"/>
      <c r="N394" s="157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" customHeight="1" x14ac:dyDescent="0.2">
      <c r="A395" s="119">
        <v>247</v>
      </c>
      <c r="B395" s="18"/>
      <c r="C395" s="18"/>
      <c r="D395" s="22"/>
      <c r="E395" s="19"/>
      <c r="F395" s="23"/>
      <c r="G395" s="24"/>
      <c r="H395" s="21"/>
      <c r="I395" s="201">
        <f>COUNTIF($H$374:$H$398,"2")</f>
        <v>0</v>
      </c>
      <c r="J395" s="202" t="s">
        <v>35</v>
      </c>
      <c r="K395" s="159"/>
      <c r="L395" s="159"/>
      <c r="M395" s="159"/>
      <c r="N395" s="160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" customHeight="1" x14ac:dyDescent="0.2">
      <c r="A396" s="120">
        <v>248</v>
      </c>
      <c r="B396" s="25"/>
      <c r="C396" s="25"/>
      <c r="D396" s="26"/>
      <c r="E396" s="27"/>
      <c r="F396" s="28"/>
      <c r="G396" s="29"/>
      <c r="H396" s="30"/>
      <c r="I396" s="203">
        <f>COUNTIF($H$374:$H$398,"3")</f>
        <v>0</v>
      </c>
      <c r="J396" s="202" t="s">
        <v>36</v>
      </c>
      <c r="K396" s="159"/>
      <c r="L396" s="159"/>
      <c r="M396" s="159"/>
      <c r="N396" s="160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" customHeight="1" x14ac:dyDescent="0.2">
      <c r="A397" s="121">
        <v>249</v>
      </c>
      <c r="B397" s="22"/>
      <c r="C397" s="22"/>
      <c r="D397" s="22"/>
      <c r="E397" s="19"/>
      <c r="F397" s="19"/>
      <c r="G397" s="20"/>
      <c r="H397" s="21"/>
      <c r="I397" s="201">
        <f>COUNTIF($H$374:$H$398,"4")</f>
        <v>0</v>
      </c>
      <c r="J397" s="202" t="s">
        <v>37</v>
      </c>
      <c r="K397" s="159"/>
      <c r="L397" s="159"/>
      <c r="M397" s="159"/>
      <c r="N397" s="160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" customHeight="1" x14ac:dyDescent="0.2">
      <c r="A398" s="122">
        <v>250</v>
      </c>
      <c r="B398" s="31"/>
      <c r="C398" s="31"/>
      <c r="D398" s="31"/>
      <c r="E398" s="32"/>
      <c r="F398" s="32"/>
      <c r="G398" s="33"/>
      <c r="H398" s="34"/>
      <c r="I398" s="204">
        <f>COUNTIF($H$374:$H$398,"5")</f>
        <v>0</v>
      </c>
      <c r="J398" s="205" t="s">
        <v>38</v>
      </c>
      <c r="K398" s="187"/>
      <c r="L398" s="187"/>
      <c r="M398" s="187"/>
      <c r="N398" s="188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 thickBot="1" x14ac:dyDescent="0.25">
      <c r="A399" s="59"/>
      <c r="B399" s="60"/>
      <c r="C399" s="60"/>
      <c r="D399" s="60"/>
      <c r="E399" s="60"/>
      <c r="F399" s="60"/>
      <c r="G399" s="60"/>
      <c r="H399" s="55"/>
      <c r="I399" s="60"/>
      <c r="J399" s="60"/>
      <c r="K399" s="60"/>
      <c r="L399" s="60"/>
      <c r="M399" s="60"/>
      <c r="N399" s="60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 x14ac:dyDescent="0.2">
      <c r="A400" s="61"/>
      <c r="B400" s="14"/>
      <c r="C400" s="14"/>
      <c r="D400" s="14"/>
      <c r="E400" s="14"/>
      <c r="F400" s="14"/>
      <c r="G400" s="14"/>
      <c r="H400" s="56"/>
      <c r="I400" s="14"/>
      <c r="J400" s="14"/>
      <c r="K400" s="14"/>
      <c r="L400" s="14"/>
      <c r="M400" s="14"/>
      <c r="N400" s="14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">
      <c r="A401" s="108" t="s">
        <v>40</v>
      </c>
      <c r="B401" s="108"/>
      <c r="C401" s="108"/>
      <c r="D401" s="108"/>
      <c r="E401" s="108"/>
      <c r="F401" s="108"/>
      <c r="G401" s="108"/>
      <c r="H401" s="108"/>
      <c r="I401" s="108"/>
      <c r="J401" s="108"/>
      <c r="K401" s="108"/>
      <c r="L401" s="108"/>
      <c r="M401" s="108"/>
      <c r="N401" s="108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15.75" customHeight="1" x14ac:dyDescent="0.2">
      <c r="A402" s="108"/>
      <c r="B402" s="108"/>
      <c r="C402" s="108"/>
      <c r="D402" s="108"/>
      <c r="E402" s="108"/>
      <c r="F402" s="108"/>
      <c r="G402" s="108"/>
      <c r="H402" s="108"/>
      <c r="I402" s="108"/>
      <c r="J402" s="108"/>
      <c r="K402" s="108"/>
      <c r="L402" s="108"/>
      <c r="M402" s="108"/>
      <c r="N402" s="108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">
      <c r="A403" s="108"/>
      <c r="B403" s="108"/>
      <c r="C403" s="108"/>
      <c r="D403" s="108"/>
      <c r="E403" s="108"/>
      <c r="F403" s="108"/>
      <c r="G403" s="108"/>
      <c r="H403" s="108"/>
      <c r="I403" s="108"/>
      <c r="J403" s="108"/>
      <c r="K403" s="108"/>
      <c r="L403" s="108"/>
      <c r="M403" s="108"/>
      <c r="N403" s="108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">
      <c r="A404" s="108"/>
      <c r="B404" s="108"/>
      <c r="C404" s="108"/>
      <c r="D404" s="108"/>
      <c r="E404" s="108"/>
      <c r="F404" s="108"/>
      <c r="G404" s="108"/>
      <c r="H404" s="108"/>
      <c r="I404" s="108"/>
      <c r="J404" s="108"/>
      <c r="K404" s="108"/>
      <c r="L404" s="108"/>
      <c r="M404" s="108"/>
      <c r="N404" s="108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2.5" customHeight="1" x14ac:dyDescent="0.2">
      <c r="A405" s="108"/>
      <c r="B405" s="108"/>
      <c r="C405" s="108"/>
      <c r="D405" s="108"/>
      <c r="E405" s="108"/>
      <c r="F405" s="108"/>
      <c r="G405" s="108"/>
      <c r="H405" s="108"/>
      <c r="I405" s="108"/>
      <c r="J405" s="108"/>
      <c r="K405" s="108"/>
      <c r="L405" s="108"/>
      <c r="M405" s="108"/>
      <c r="N405" s="108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107"/>
      <c r="B406" s="109"/>
      <c r="C406" s="109"/>
      <c r="D406" s="109"/>
      <c r="E406" s="109"/>
      <c r="F406" s="109"/>
      <c r="G406" s="109"/>
      <c r="H406" s="109"/>
      <c r="I406" s="109"/>
      <c r="J406" s="109"/>
      <c r="K406" s="109"/>
      <c r="L406" s="109"/>
      <c r="M406" s="109"/>
      <c r="N406" s="109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4" customHeight="1" x14ac:dyDescent="0.25">
      <c r="A407" s="110" t="s">
        <v>5</v>
      </c>
      <c r="B407" s="109"/>
      <c r="C407" s="109"/>
      <c r="D407" s="93"/>
      <c r="E407" s="89"/>
      <c r="F407" s="89"/>
      <c r="G407" s="89"/>
      <c r="H407" s="111" t="s">
        <v>6</v>
      </c>
      <c r="I407" s="109"/>
      <c r="J407" s="92"/>
      <c r="K407" s="89"/>
      <c r="L407" s="89"/>
      <c r="M407" s="89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24.75" customHeight="1" x14ac:dyDescent="0.25">
      <c r="A408" s="110" t="s">
        <v>7</v>
      </c>
      <c r="B408" s="109"/>
      <c r="C408" s="109"/>
      <c r="D408" s="88"/>
      <c r="E408" s="89"/>
      <c r="F408" s="89"/>
      <c r="G408" s="89"/>
      <c r="H408" s="111" t="s">
        <v>8</v>
      </c>
      <c r="I408" s="109"/>
      <c r="J408" s="90"/>
      <c r="K408" s="87"/>
      <c r="L408" s="87"/>
      <c r="M408" s="87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thickBot="1" x14ac:dyDescent="0.25">
      <c r="A409" s="113"/>
      <c r="B409" s="109"/>
      <c r="C409" s="109"/>
      <c r="D409" s="109"/>
      <c r="E409" s="109"/>
      <c r="F409" s="109"/>
      <c r="G409" s="109"/>
      <c r="H409" s="109"/>
      <c r="I409" s="109"/>
      <c r="J409" s="109"/>
      <c r="K409" s="109"/>
      <c r="L409" s="109"/>
      <c r="M409" s="109"/>
      <c r="N409" s="109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23.25" customHeight="1" x14ac:dyDescent="0.2">
      <c r="A410" s="114"/>
      <c r="B410" s="124" t="s">
        <v>9</v>
      </c>
      <c r="C410" s="124" t="s">
        <v>10</v>
      </c>
      <c r="D410" s="124" t="s">
        <v>11</v>
      </c>
      <c r="E410" s="124" t="s">
        <v>12</v>
      </c>
      <c r="F410" s="124" t="s">
        <v>13</v>
      </c>
      <c r="G410" s="124" t="s">
        <v>14</v>
      </c>
      <c r="H410" s="124" t="s">
        <v>15</v>
      </c>
      <c r="I410" s="132" t="s">
        <v>41</v>
      </c>
      <c r="J410" s="133"/>
      <c r="K410" s="134"/>
      <c r="L410" s="135" t="s">
        <v>0</v>
      </c>
      <c r="M410" s="135" t="s">
        <v>1</v>
      </c>
      <c r="N410" s="136" t="s">
        <v>42</v>
      </c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" customHeight="1" x14ac:dyDescent="0.2">
      <c r="A411" s="189" t="s">
        <v>16</v>
      </c>
      <c r="B411" s="126" t="s">
        <v>17</v>
      </c>
      <c r="C411" s="126" t="s">
        <v>18</v>
      </c>
      <c r="D411" s="127" t="s">
        <v>19</v>
      </c>
      <c r="E411" s="127" t="s">
        <v>20</v>
      </c>
      <c r="F411" s="127" t="s">
        <v>21</v>
      </c>
      <c r="G411" s="128" t="s">
        <v>22</v>
      </c>
      <c r="H411" s="129" t="s">
        <v>23</v>
      </c>
      <c r="I411" s="137"/>
      <c r="J411" s="138"/>
      <c r="K411" s="139"/>
      <c r="L411" s="140"/>
      <c r="M411" s="140"/>
      <c r="N411" s="141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" customHeight="1" x14ac:dyDescent="0.2">
      <c r="A412" s="190"/>
      <c r="B412" s="126"/>
      <c r="C412" s="126"/>
      <c r="D412" s="127"/>
      <c r="E412" s="127"/>
      <c r="F412" s="127"/>
      <c r="G412" s="130"/>
      <c r="H412" s="127"/>
      <c r="I412" s="137"/>
      <c r="J412" s="138"/>
      <c r="K412" s="142" t="s">
        <v>2</v>
      </c>
      <c r="L412" s="143"/>
      <c r="M412" s="143"/>
      <c r="N412" s="144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" customHeight="1" thickBot="1" x14ac:dyDescent="0.25">
      <c r="A413" s="191"/>
      <c r="B413" s="126"/>
      <c r="C413" s="126"/>
      <c r="D413" s="127"/>
      <c r="E413" s="127"/>
      <c r="F413" s="127"/>
      <c r="G413" s="131"/>
      <c r="H413" s="127"/>
      <c r="I413" s="137"/>
      <c r="J413" s="138"/>
      <c r="K413" s="142"/>
      <c r="L413" s="143"/>
      <c r="M413" s="143"/>
      <c r="N413" s="144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" customHeight="1" x14ac:dyDescent="0.2">
      <c r="A414" s="200">
        <v>251</v>
      </c>
      <c r="B414" s="63"/>
      <c r="C414" s="64"/>
      <c r="D414" s="64"/>
      <c r="E414" s="65"/>
      <c r="F414" s="65"/>
      <c r="G414" s="66"/>
      <c r="H414" s="67"/>
      <c r="I414" s="137"/>
      <c r="J414" s="138"/>
      <c r="K414" s="142" t="s">
        <v>3</v>
      </c>
      <c r="L414" s="143"/>
      <c r="M414" s="143"/>
      <c r="N414" s="144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" customHeight="1" x14ac:dyDescent="0.2">
      <c r="A415" s="119">
        <v>252</v>
      </c>
      <c r="B415" s="10"/>
      <c r="C415" s="11"/>
      <c r="D415" s="11"/>
      <c r="E415" s="12"/>
      <c r="F415" s="12"/>
      <c r="G415" s="15"/>
      <c r="H415" s="16"/>
      <c r="I415" s="137"/>
      <c r="J415" s="138"/>
      <c r="K415" s="142"/>
      <c r="L415" s="143"/>
      <c r="M415" s="143"/>
      <c r="N415" s="144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" customHeight="1" x14ac:dyDescent="0.2">
      <c r="A416" s="119">
        <v>253</v>
      </c>
      <c r="B416" s="10"/>
      <c r="C416" s="11"/>
      <c r="D416" s="11"/>
      <c r="E416" s="12"/>
      <c r="F416" s="12"/>
      <c r="G416" s="15"/>
      <c r="H416" s="16"/>
      <c r="I416" s="137"/>
      <c r="J416" s="138"/>
      <c r="K416" s="142" t="s">
        <v>4</v>
      </c>
      <c r="L416" s="143"/>
      <c r="M416" s="143"/>
      <c r="N416" s="144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" customHeight="1" x14ac:dyDescent="0.2">
      <c r="A417" s="119">
        <v>254</v>
      </c>
      <c r="B417" s="10"/>
      <c r="C417" s="11"/>
      <c r="D417" s="11"/>
      <c r="E417" s="12"/>
      <c r="F417" s="12"/>
      <c r="G417" s="15"/>
      <c r="H417" s="16"/>
      <c r="I417" s="137"/>
      <c r="J417" s="145"/>
      <c r="K417" s="142"/>
      <c r="L417" s="143"/>
      <c r="M417" s="143"/>
      <c r="N417" s="144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" customHeight="1" x14ac:dyDescent="0.2">
      <c r="A418" s="119">
        <v>255</v>
      </c>
      <c r="B418" s="10"/>
      <c r="C418" s="11"/>
      <c r="D418" s="11"/>
      <c r="E418" s="12"/>
      <c r="F418" s="12"/>
      <c r="G418" s="15"/>
      <c r="H418" s="16"/>
      <c r="I418" s="137"/>
      <c r="J418" s="145"/>
      <c r="K418" s="146"/>
      <c r="L418" s="146"/>
      <c r="M418" s="146"/>
      <c r="N418" s="147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" customHeight="1" thickBot="1" x14ac:dyDescent="0.25">
      <c r="A419" s="119">
        <v>256</v>
      </c>
      <c r="B419" s="10"/>
      <c r="C419" s="11"/>
      <c r="D419" s="11"/>
      <c r="E419" s="12"/>
      <c r="F419" s="12"/>
      <c r="G419" s="15"/>
      <c r="H419" s="16"/>
      <c r="I419" s="148"/>
      <c r="J419" s="149"/>
      <c r="K419" s="150"/>
      <c r="L419" s="150"/>
      <c r="M419" s="150"/>
      <c r="N419" s="151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" customHeight="1" thickBot="1" x14ac:dyDescent="0.25">
      <c r="A420" s="119">
        <v>257</v>
      </c>
      <c r="B420" s="10"/>
      <c r="C420" s="11"/>
      <c r="D420" s="11"/>
      <c r="E420" s="12"/>
      <c r="F420" s="12"/>
      <c r="G420" s="15"/>
      <c r="H420" s="16"/>
      <c r="I420" s="152" t="s">
        <v>24</v>
      </c>
      <c r="J420" s="153"/>
      <c r="K420" s="153"/>
      <c r="L420" s="153"/>
      <c r="M420" s="153"/>
      <c r="N420" s="154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" customHeight="1" x14ac:dyDescent="0.2">
      <c r="A421" s="119">
        <v>258</v>
      </c>
      <c r="B421" s="10"/>
      <c r="C421" s="11"/>
      <c r="D421" s="11"/>
      <c r="E421" s="12"/>
      <c r="F421" s="12"/>
      <c r="G421" s="15"/>
      <c r="H421" s="16"/>
      <c r="I421" s="155" t="s">
        <v>25</v>
      </c>
      <c r="J421" s="156"/>
      <c r="K421" s="156"/>
      <c r="L421" s="156"/>
      <c r="M421" s="156"/>
      <c r="N421" s="157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" customHeight="1" x14ac:dyDescent="0.2">
      <c r="A422" s="119">
        <v>259</v>
      </c>
      <c r="B422" s="10"/>
      <c r="C422" s="11"/>
      <c r="D422" s="11"/>
      <c r="E422" s="12"/>
      <c r="F422" s="12"/>
      <c r="G422" s="15"/>
      <c r="H422" s="16"/>
      <c r="I422" s="158" t="s">
        <v>26</v>
      </c>
      <c r="J422" s="159"/>
      <c r="K422" s="159"/>
      <c r="L422" s="159"/>
      <c r="M422" s="159"/>
      <c r="N422" s="160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" customHeight="1" x14ac:dyDescent="0.2">
      <c r="A423" s="119">
        <v>260</v>
      </c>
      <c r="B423" s="10"/>
      <c r="C423" s="11"/>
      <c r="D423" s="11"/>
      <c r="E423" s="12"/>
      <c r="F423" s="12"/>
      <c r="G423" s="15"/>
      <c r="H423" s="16"/>
      <c r="I423" s="158" t="s">
        <v>27</v>
      </c>
      <c r="J423" s="159"/>
      <c r="K423" s="159"/>
      <c r="L423" s="159"/>
      <c r="M423" s="159"/>
      <c r="N423" s="160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" customHeight="1" x14ac:dyDescent="0.2">
      <c r="A424" s="119">
        <v>261</v>
      </c>
      <c r="B424" s="10"/>
      <c r="C424" s="11"/>
      <c r="D424" s="11"/>
      <c r="E424" s="12"/>
      <c r="F424" s="12"/>
      <c r="G424" s="15"/>
      <c r="H424" s="16"/>
      <c r="I424" s="158" t="s">
        <v>28</v>
      </c>
      <c r="J424" s="159"/>
      <c r="K424" s="159"/>
      <c r="L424" s="159"/>
      <c r="M424" s="159"/>
      <c r="N424" s="160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" customHeight="1" x14ac:dyDescent="0.2">
      <c r="A425" s="119">
        <v>262</v>
      </c>
      <c r="B425" s="10"/>
      <c r="C425" s="11"/>
      <c r="D425" s="11"/>
      <c r="E425" s="12"/>
      <c r="F425" s="12"/>
      <c r="G425" s="15"/>
      <c r="H425" s="16"/>
      <c r="I425" s="161" t="s">
        <v>29</v>
      </c>
      <c r="J425" s="159"/>
      <c r="K425" s="159"/>
      <c r="L425" s="159"/>
      <c r="M425" s="159"/>
      <c r="N425" s="160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" customHeight="1" x14ac:dyDescent="0.2">
      <c r="A426" s="119">
        <v>263</v>
      </c>
      <c r="B426" s="10"/>
      <c r="C426" s="11"/>
      <c r="D426" s="11"/>
      <c r="E426" s="12"/>
      <c r="F426" s="12"/>
      <c r="G426" s="15"/>
      <c r="H426" s="16"/>
      <c r="I426" s="161" t="s">
        <v>30</v>
      </c>
      <c r="J426" s="159"/>
      <c r="K426" s="159"/>
      <c r="L426" s="159"/>
      <c r="M426" s="159"/>
      <c r="N426" s="160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" customHeight="1" x14ac:dyDescent="0.2">
      <c r="A427" s="119">
        <v>264</v>
      </c>
      <c r="B427" s="10"/>
      <c r="C427" s="11"/>
      <c r="D427" s="11"/>
      <c r="E427" s="12"/>
      <c r="F427" s="12"/>
      <c r="G427" s="15"/>
      <c r="H427" s="16"/>
      <c r="I427" s="161" t="s">
        <v>31</v>
      </c>
      <c r="J427" s="159"/>
      <c r="K427" s="159"/>
      <c r="L427" s="159"/>
      <c r="M427" s="159"/>
      <c r="N427" s="160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" customHeight="1" x14ac:dyDescent="0.2">
      <c r="A428" s="119">
        <v>265</v>
      </c>
      <c r="B428" s="10"/>
      <c r="C428" s="11"/>
      <c r="D428" s="11"/>
      <c r="E428" s="12"/>
      <c r="F428" s="12"/>
      <c r="G428" s="15"/>
      <c r="H428" s="16"/>
      <c r="I428" s="162" t="s">
        <v>39</v>
      </c>
      <c r="J428" s="163"/>
      <c r="K428" s="163"/>
      <c r="L428" s="163"/>
      <c r="M428" s="163"/>
      <c r="N428" s="164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" customHeight="1" x14ac:dyDescent="0.2">
      <c r="A429" s="119">
        <v>266</v>
      </c>
      <c r="B429" s="10"/>
      <c r="C429" s="11"/>
      <c r="D429" s="11"/>
      <c r="E429" s="12"/>
      <c r="F429" s="12"/>
      <c r="G429" s="15"/>
      <c r="H429" s="16"/>
      <c r="I429" s="165"/>
      <c r="J429" s="166"/>
      <c r="K429" s="166"/>
      <c r="L429" s="166"/>
      <c r="M429" s="166"/>
      <c r="N429" s="167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" customHeight="1" x14ac:dyDescent="0.2">
      <c r="A430" s="119">
        <v>267</v>
      </c>
      <c r="B430" s="10"/>
      <c r="C430" s="11"/>
      <c r="D430" s="11"/>
      <c r="E430" s="12"/>
      <c r="F430" s="12"/>
      <c r="G430" s="15"/>
      <c r="H430" s="16"/>
      <c r="I430" s="168" t="s">
        <v>32</v>
      </c>
      <c r="J430" s="169"/>
      <c r="K430" s="169"/>
      <c r="L430" s="169"/>
      <c r="M430" s="169"/>
      <c r="N430" s="170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" customHeight="1" x14ac:dyDescent="0.2">
      <c r="A431" s="119">
        <v>268</v>
      </c>
      <c r="B431" s="10"/>
      <c r="C431" s="11"/>
      <c r="D431" s="11"/>
      <c r="E431" s="12"/>
      <c r="F431" s="12"/>
      <c r="G431" s="15"/>
      <c r="H431" s="16"/>
      <c r="I431" s="171"/>
      <c r="J431" s="172"/>
      <c r="K431" s="172"/>
      <c r="L431" s="172"/>
      <c r="M431" s="172"/>
      <c r="N431" s="173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" customHeight="1" thickBot="1" x14ac:dyDescent="0.25">
      <c r="A432" s="119">
        <v>269</v>
      </c>
      <c r="B432" s="10"/>
      <c r="C432" s="11"/>
      <c r="D432" s="11"/>
      <c r="E432" s="12"/>
      <c r="F432" s="12"/>
      <c r="G432" s="15"/>
      <c r="H432" s="16"/>
      <c r="I432" s="174"/>
      <c r="J432" s="175"/>
      <c r="K432" s="175"/>
      <c r="L432" s="175"/>
      <c r="M432" s="175"/>
      <c r="N432" s="176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" customHeight="1" thickBot="1" x14ac:dyDescent="0.25">
      <c r="A433" s="119">
        <v>270</v>
      </c>
      <c r="B433" s="11"/>
      <c r="C433" s="11"/>
      <c r="D433" s="11"/>
      <c r="E433" s="12"/>
      <c r="F433" s="12"/>
      <c r="G433" s="15"/>
      <c r="H433" s="16"/>
      <c r="I433" s="177" t="s">
        <v>33</v>
      </c>
      <c r="J433" s="178"/>
      <c r="K433" s="178"/>
      <c r="L433" s="178"/>
      <c r="M433" s="178"/>
      <c r="N433" s="179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" customHeight="1" x14ac:dyDescent="0.2">
      <c r="A434" s="119">
        <v>271</v>
      </c>
      <c r="B434" s="18"/>
      <c r="C434" s="18"/>
      <c r="D434" s="18"/>
      <c r="E434" s="19"/>
      <c r="F434" s="19"/>
      <c r="G434" s="20"/>
      <c r="H434" s="21"/>
      <c r="I434" s="180">
        <f>COUNTIF($H$414:$H$438,"1")</f>
        <v>0</v>
      </c>
      <c r="J434" s="181" t="s">
        <v>34</v>
      </c>
      <c r="K434" s="156"/>
      <c r="L434" s="156"/>
      <c r="M434" s="156"/>
      <c r="N434" s="157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" customHeight="1" x14ac:dyDescent="0.2">
      <c r="A435" s="119">
        <v>272</v>
      </c>
      <c r="B435" s="18"/>
      <c r="C435" s="18"/>
      <c r="D435" s="22"/>
      <c r="E435" s="19"/>
      <c r="F435" s="23"/>
      <c r="G435" s="24"/>
      <c r="H435" s="21"/>
      <c r="I435" s="201">
        <f>COUNTIF($H$414:$H$438,"2")</f>
        <v>0</v>
      </c>
      <c r="J435" s="202" t="s">
        <v>35</v>
      </c>
      <c r="K435" s="159"/>
      <c r="L435" s="159"/>
      <c r="M435" s="159"/>
      <c r="N435" s="160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" customHeight="1" x14ac:dyDescent="0.2">
      <c r="A436" s="120">
        <v>273</v>
      </c>
      <c r="B436" s="25"/>
      <c r="C436" s="25"/>
      <c r="D436" s="26"/>
      <c r="E436" s="27"/>
      <c r="F436" s="28"/>
      <c r="G436" s="29"/>
      <c r="H436" s="30"/>
      <c r="I436" s="203">
        <f>COUNTIF($H$414:$H$438,"3")</f>
        <v>0</v>
      </c>
      <c r="J436" s="202" t="s">
        <v>36</v>
      </c>
      <c r="K436" s="159"/>
      <c r="L436" s="159"/>
      <c r="M436" s="159"/>
      <c r="N436" s="160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" customHeight="1" x14ac:dyDescent="0.2">
      <c r="A437" s="121">
        <v>274</v>
      </c>
      <c r="B437" s="22"/>
      <c r="C437" s="22"/>
      <c r="D437" s="22"/>
      <c r="E437" s="19"/>
      <c r="F437" s="19"/>
      <c r="G437" s="20"/>
      <c r="H437" s="21"/>
      <c r="I437" s="201">
        <f>COUNTIF($H$414:$H$438,"4")</f>
        <v>0</v>
      </c>
      <c r="J437" s="202" t="s">
        <v>37</v>
      </c>
      <c r="K437" s="159"/>
      <c r="L437" s="159"/>
      <c r="M437" s="159"/>
      <c r="N437" s="160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" customHeight="1" x14ac:dyDescent="0.2">
      <c r="A438" s="122">
        <v>275</v>
      </c>
      <c r="B438" s="31"/>
      <c r="C438" s="31"/>
      <c r="D438" s="31"/>
      <c r="E438" s="32"/>
      <c r="F438" s="32"/>
      <c r="G438" s="33"/>
      <c r="H438" s="34"/>
      <c r="I438" s="204">
        <f>COUNTIF($H$414:$H$438,"5")</f>
        <v>0</v>
      </c>
      <c r="J438" s="205" t="s">
        <v>38</v>
      </c>
      <c r="K438" s="187"/>
      <c r="L438" s="187"/>
      <c r="M438" s="187"/>
      <c r="N438" s="188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 thickBot="1" x14ac:dyDescent="0.25">
      <c r="A439" s="59"/>
      <c r="B439" s="60"/>
      <c r="C439" s="60"/>
      <c r="D439" s="60"/>
      <c r="E439" s="60"/>
      <c r="F439" s="60"/>
      <c r="G439" s="60"/>
      <c r="H439" s="55"/>
      <c r="I439" s="60"/>
      <c r="J439" s="60"/>
      <c r="K439" s="60"/>
      <c r="L439" s="60"/>
      <c r="M439" s="60"/>
      <c r="N439" s="60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 x14ac:dyDescent="0.2">
      <c r="A440" s="61"/>
      <c r="B440" s="14"/>
      <c r="C440" s="14"/>
      <c r="D440" s="14"/>
      <c r="E440" s="14"/>
      <c r="F440" s="14"/>
      <c r="G440" s="14"/>
      <c r="H440" s="56"/>
      <c r="I440" s="14"/>
      <c r="J440" s="14"/>
      <c r="K440" s="14"/>
      <c r="L440" s="14"/>
      <c r="M440" s="14"/>
      <c r="N440" s="14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">
      <c r="A441" s="108" t="s">
        <v>40</v>
      </c>
      <c r="B441" s="108"/>
      <c r="C441" s="108"/>
      <c r="D441" s="108"/>
      <c r="E441" s="108"/>
      <c r="F441" s="108"/>
      <c r="G441" s="108"/>
      <c r="H441" s="108"/>
      <c r="I441" s="108"/>
      <c r="J441" s="108"/>
      <c r="K441" s="108"/>
      <c r="L441" s="108"/>
      <c r="M441" s="108"/>
      <c r="N441" s="108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15.75" customHeight="1" x14ac:dyDescent="0.2">
      <c r="A442" s="108"/>
      <c r="B442" s="108"/>
      <c r="C442" s="108"/>
      <c r="D442" s="108"/>
      <c r="E442" s="108"/>
      <c r="F442" s="108"/>
      <c r="G442" s="108"/>
      <c r="H442" s="108"/>
      <c r="I442" s="108"/>
      <c r="J442" s="108"/>
      <c r="K442" s="108"/>
      <c r="L442" s="108"/>
      <c r="M442" s="108"/>
      <c r="N442" s="108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">
      <c r="A443" s="108"/>
      <c r="B443" s="108"/>
      <c r="C443" s="108"/>
      <c r="D443" s="108"/>
      <c r="E443" s="108"/>
      <c r="F443" s="108"/>
      <c r="G443" s="108"/>
      <c r="H443" s="108"/>
      <c r="I443" s="108"/>
      <c r="J443" s="108"/>
      <c r="K443" s="108"/>
      <c r="L443" s="108"/>
      <c r="M443" s="108"/>
      <c r="N443" s="108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">
      <c r="A444" s="108"/>
      <c r="B444" s="108"/>
      <c r="C444" s="108"/>
      <c r="D444" s="108"/>
      <c r="E444" s="108"/>
      <c r="F444" s="108"/>
      <c r="G444" s="108"/>
      <c r="H444" s="108"/>
      <c r="I444" s="108"/>
      <c r="J444" s="108"/>
      <c r="K444" s="108"/>
      <c r="L444" s="108"/>
      <c r="M444" s="108"/>
      <c r="N444" s="108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2.5" customHeight="1" x14ac:dyDescent="0.2">
      <c r="A445" s="108"/>
      <c r="B445" s="108"/>
      <c r="C445" s="108"/>
      <c r="D445" s="108"/>
      <c r="E445" s="108"/>
      <c r="F445" s="108"/>
      <c r="G445" s="108"/>
      <c r="H445" s="108"/>
      <c r="I445" s="108"/>
      <c r="J445" s="108"/>
      <c r="K445" s="108"/>
      <c r="L445" s="108"/>
      <c r="M445" s="108"/>
      <c r="N445" s="108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107"/>
      <c r="B446" s="109"/>
      <c r="C446" s="109"/>
      <c r="D446" s="109"/>
      <c r="E446" s="109"/>
      <c r="F446" s="109"/>
      <c r="G446" s="109"/>
      <c r="H446" s="109"/>
      <c r="I446" s="109"/>
      <c r="J446" s="109"/>
      <c r="K446" s="109"/>
      <c r="L446" s="109"/>
      <c r="M446" s="109"/>
      <c r="N446" s="109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4" customHeight="1" x14ac:dyDescent="0.25">
      <c r="A447" s="110" t="s">
        <v>5</v>
      </c>
      <c r="B447" s="109"/>
      <c r="C447" s="109"/>
      <c r="D447" s="93"/>
      <c r="E447" s="89"/>
      <c r="F447" s="89"/>
      <c r="G447" s="89"/>
      <c r="H447" s="111" t="s">
        <v>6</v>
      </c>
      <c r="I447" s="109"/>
      <c r="J447" s="92"/>
      <c r="K447" s="89"/>
      <c r="L447" s="89"/>
      <c r="M447" s="89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24.75" customHeight="1" x14ac:dyDescent="0.25">
      <c r="A448" s="110" t="s">
        <v>7</v>
      </c>
      <c r="B448" s="109"/>
      <c r="C448" s="109"/>
      <c r="D448" s="88"/>
      <c r="E448" s="89"/>
      <c r="F448" s="89"/>
      <c r="G448" s="89"/>
      <c r="H448" s="111" t="s">
        <v>8</v>
      </c>
      <c r="I448" s="109"/>
      <c r="J448" s="90"/>
      <c r="K448" s="87"/>
      <c r="L448" s="87"/>
      <c r="M448" s="87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thickBot="1" x14ac:dyDescent="0.25">
      <c r="A449" s="113"/>
      <c r="B449" s="109"/>
      <c r="C449" s="109"/>
      <c r="D449" s="109"/>
      <c r="E449" s="109"/>
      <c r="F449" s="109"/>
      <c r="G449" s="109"/>
      <c r="H449" s="109"/>
      <c r="I449" s="109"/>
      <c r="J449" s="109"/>
      <c r="K449" s="109"/>
      <c r="L449" s="109"/>
      <c r="M449" s="109"/>
      <c r="N449" s="109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23.25" customHeight="1" x14ac:dyDescent="0.2">
      <c r="A450" s="114"/>
      <c r="B450" s="124" t="s">
        <v>9</v>
      </c>
      <c r="C450" s="124" t="s">
        <v>10</v>
      </c>
      <c r="D450" s="124" t="s">
        <v>11</v>
      </c>
      <c r="E450" s="124" t="s">
        <v>12</v>
      </c>
      <c r="F450" s="124" t="s">
        <v>13</v>
      </c>
      <c r="G450" s="124" t="s">
        <v>14</v>
      </c>
      <c r="H450" s="124" t="s">
        <v>15</v>
      </c>
      <c r="I450" s="132" t="s">
        <v>41</v>
      </c>
      <c r="J450" s="133"/>
      <c r="K450" s="134"/>
      <c r="L450" s="135" t="s">
        <v>0</v>
      </c>
      <c r="M450" s="135" t="s">
        <v>1</v>
      </c>
      <c r="N450" s="136" t="s">
        <v>42</v>
      </c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" customHeight="1" x14ac:dyDescent="0.2">
      <c r="A451" s="189" t="s">
        <v>16</v>
      </c>
      <c r="B451" s="126" t="s">
        <v>17</v>
      </c>
      <c r="C451" s="126" t="s">
        <v>18</v>
      </c>
      <c r="D451" s="127" t="s">
        <v>19</v>
      </c>
      <c r="E451" s="127" t="s">
        <v>20</v>
      </c>
      <c r="F451" s="127" t="s">
        <v>21</v>
      </c>
      <c r="G451" s="128" t="s">
        <v>22</v>
      </c>
      <c r="H451" s="129" t="s">
        <v>23</v>
      </c>
      <c r="I451" s="137"/>
      <c r="J451" s="138"/>
      <c r="K451" s="139"/>
      <c r="L451" s="140"/>
      <c r="M451" s="140"/>
      <c r="N451" s="141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" customHeight="1" x14ac:dyDescent="0.2">
      <c r="A452" s="190"/>
      <c r="B452" s="126"/>
      <c r="C452" s="126"/>
      <c r="D452" s="127"/>
      <c r="E452" s="127"/>
      <c r="F452" s="127"/>
      <c r="G452" s="130"/>
      <c r="H452" s="127"/>
      <c r="I452" s="137"/>
      <c r="J452" s="138"/>
      <c r="K452" s="142" t="s">
        <v>2</v>
      </c>
      <c r="L452" s="143"/>
      <c r="M452" s="143"/>
      <c r="N452" s="144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" customHeight="1" thickBot="1" x14ac:dyDescent="0.25">
      <c r="A453" s="191"/>
      <c r="B453" s="126"/>
      <c r="C453" s="126"/>
      <c r="D453" s="127"/>
      <c r="E453" s="127"/>
      <c r="F453" s="127"/>
      <c r="G453" s="131"/>
      <c r="H453" s="127"/>
      <c r="I453" s="137"/>
      <c r="J453" s="138"/>
      <c r="K453" s="142"/>
      <c r="L453" s="143"/>
      <c r="M453" s="143"/>
      <c r="N453" s="144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" customHeight="1" x14ac:dyDescent="0.2">
      <c r="A454" s="200">
        <v>276</v>
      </c>
      <c r="B454" s="63"/>
      <c r="C454" s="64"/>
      <c r="D454" s="64"/>
      <c r="E454" s="65"/>
      <c r="F454" s="65"/>
      <c r="G454" s="66"/>
      <c r="H454" s="67"/>
      <c r="I454" s="137"/>
      <c r="J454" s="138"/>
      <c r="K454" s="142" t="s">
        <v>3</v>
      </c>
      <c r="L454" s="143"/>
      <c r="M454" s="143"/>
      <c r="N454" s="144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" customHeight="1" x14ac:dyDescent="0.2">
      <c r="A455" s="119">
        <v>277</v>
      </c>
      <c r="B455" s="10"/>
      <c r="C455" s="11"/>
      <c r="D455" s="11"/>
      <c r="E455" s="12"/>
      <c r="F455" s="12"/>
      <c r="G455" s="15"/>
      <c r="H455" s="16"/>
      <c r="I455" s="137"/>
      <c r="J455" s="138"/>
      <c r="K455" s="142"/>
      <c r="L455" s="143"/>
      <c r="M455" s="143"/>
      <c r="N455" s="144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" customHeight="1" x14ac:dyDescent="0.2">
      <c r="A456" s="119">
        <v>278</v>
      </c>
      <c r="B456" s="10"/>
      <c r="C456" s="11"/>
      <c r="D456" s="11"/>
      <c r="E456" s="12"/>
      <c r="F456" s="12"/>
      <c r="G456" s="15"/>
      <c r="H456" s="16"/>
      <c r="I456" s="137"/>
      <c r="J456" s="138"/>
      <c r="K456" s="142" t="s">
        <v>4</v>
      </c>
      <c r="L456" s="143"/>
      <c r="M456" s="143"/>
      <c r="N456" s="144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" customHeight="1" x14ac:dyDescent="0.2">
      <c r="A457" s="119">
        <v>279</v>
      </c>
      <c r="B457" s="10"/>
      <c r="C457" s="11"/>
      <c r="D457" s="11"/>
      <c r="E457" s="12"/>
      <c r="F457" s="12"/>
      <c r="G457" s="15"/>
      <c r="H457" s="16"/>
      <c r="I457" s="137"/>
      <c r="J457" s="145"/>
      <c r="K457" s="142"/>
      <c r="L457" s="143"/>
      <c r="M457" s="143"/>
      <c r="N457" s="144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" customHeight="1" x14ac:dyDescent="0.2">
      <c r="A458" s="119">
        <v>280</v>
      </c>
      <c r="B458" s="10"/>
      <c r="C458" s="11"/>
      <c r="D458" s="11"/>
      <c r="E458" s="12"/>
      <c r="F458" s="12"/>
      <c r="G458" s="15"/>
      <c r="H458" s="16"/>
      <c r="I458" s="137"/>
      <c r="J458" s="145"/>
      <c r="K458" s="146"/>
      <c r="L458" s="146"/>
      <c r="M458" s="146"/>
      <c r="N458" s="147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" customHeight="1" thickBot="1" x14ac:dyDescent="0.25">
      <c r="A459" s="119">
        <v>281</v>
      </c>
      <c r="B459" s="10"/>
      <c r="C459" s="11"/>
      <c r="D459" s="11"/>
      <c r="E459" s="12"/>
      <c r="F459" s="12"/>
      <c r="G459" s="15"/>
      <c r="H459" s="16"/>
      <c r="I459" s="148"/>
      <c r="J459" s="149"/>
      <c r="K459" s="150"/>
      <c r="L459" s="150"/>
      <c r="M459" s="150"/>
      <c r="N459" s="151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" customHeight="1" thickBot="1" x14ac:dyDescent="0.25">
      <c r="A460" s="119">
        <v>282</v>
      </c>
      <c r="B460" s="10"/>
      <c r="C460" s="11"/>
      <c r="D460" s="11"/>
      <c r="E460" s="12"/>
      <c r="F460" s="12"/>
      <c r="G460" s="15"/>
      <c r="H460" s="16"/>
      <c r="I460" s="152" t="s">
        <v>24</v>
      </c>
      <c r="J460" s="153"/>
      <c r="K460" s="153"/>
      <c r="L460" s="153"/>
      <c r="M460" s="153"/>
      <c r="N460" s="154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" customHeight="1" x14ac:dyDescent="0.2">
      <c r="A461" s="119">
        <v>283</v>
      </c>
      <c r="B461" s="10"/>
      <c r="C461" s="11"/>
      <c r="D461" s="11"/>
      <c r="E461" s="12"/>
      <c r="F461" s="12"/>
      <c r="G461" s="15"/>
      <c r="H461" s="16"/>
      <c r="I461" s="155" t="s">
        <v>25</v>
      </c>
      <c r="J461" s="156"/>
      <c r="K461" s="156"/>
      <c r="L461" s="156"/>
      <c r="M461" s="156"/>
      <c r="N461" s="157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" customHeight="1" x14ac:dyDescent="0.2">
      <c r="A462" s="119">
        <v>284</v>
      </c>
      <c r="B462" s="10"/>
      <c r="C462" s="11"/>
      <c r="D462" s="11"/>
      <c r="E462" s="12"/>
      <c r="F462" s="12"/>
      <c r="G462" s="15"/>
      <c r="H462" s="16"/>
      <c r="I462" s="158" t="s">
        <v>26</v>
      </c>
      <c r="J462" s="159"/>
      <c r="K462" s="159"/>
      <c r="L462" s="159"/>
      <c r="M462" s="159"/>
      <c r="N462" s="160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" customHeight="1" x14ac:dyDescent="0.2">
      <c r="A463" s="119">
        <v>285</v>
      </c>
      <c r="B463" s="10"/>
      <c r="C463" s="11"/>
      <c r="D463" s="11"/>
      <c r="E463" s="12"/>
      <c r="F463" s="12"/>
      <c r="G463" s="15"/>
      <c r="H463" s="16"/>
      <c r="I463" s="158" t="s">
        <v>27</v>
      </c>
      <c r="J463" s="159"/>
      <c r="K463" s="159"/>
      <c r="L463" s="159"/>
      <c r="M463" s="159"/>
      <c r="N463" s="160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" customHeight="1" x14ac:dyDescent="0.2">
      <c r="A464" s="119">
        <v>286</v>
      </c>
      <c r="B464" s="10"/>
      <c r="C464" s="11"/>
      <c r="D464" s="11"/>
      <c r="E464" s="12"/>
      <c r="F464" s="12"/>
      <c r="G464" s="15"/>
      <c r="H464" s="16"/>
      <c r="I464" s="158" t="s">
        <v>28</v>
      </c>
      <c r="J464" s="159"/>
      <c r="K464" s="159"/>
      <c r="L464" s="159"/>
      <c r="M464" s="159"/>
      <c r="N464" s="160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" customHeight="1" x14ac:dyDescent="0.2">
      <c r="A465" s="119">
        <v>287</v>
      </c>
      <c r="B465" s="10"/>
      <c r="C465" s="11"/>
      <c r="D465" s="11"/>
      <c r="E465" s="12"/>
      <c r="F465" s="12"/>
      <c r="G465" s="15"/>
      <c r="H465" s="16"/>
      <c r="I465" s="161" t="s">
        <v>29</v>
      </c>
      <c r="J465" s="159"/>
      <c r="K465" s="159"/>
      <c r="L465" s="159"/>
      <c r="M465" s="159"/>
      <c r="N465" s="160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" customHeight="1" x14ac:dyDescent="0.2">
      <c r="A466" s="119">
        <v>288</v>
      </c>
      <c r="B466" s="10"/>
      <c r="C466" s="11"/>
      <c r="D466" s="11"/>
      <c r="E466" s="12"/>
      <c r="F466" s="12"/>
      <c r="G466" s="15"/>
      <c r="H466" s="16"/>
      <c r="I466" s="161" t="s">
        <v>30</v>
      </c>
      <c r="J466" s="159"/>
      <c r="K466" s="159"/>
      <c r="L466" s="159"/>
      <c r="M466" s="159"/>
      <c r="N466" s="160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" customHeight="1" x14ac:dyDescent="0.2">
      <c r="A467" s="119">
        <v>289</v>
      </c>
      <c r="B467" s="10"/>
      <c r="C467" s="11"/>
      <c r="D467" s="11"/>
      <c r="E467" s="12"/>
      <c r="F467" s="12"/>
      <c r="G467" s="15"/>
      <c r="H467" s="16"/>
      <c r="I467" s="161" t="s">
        <v>31</v>
      </c>
      <c r="J467" s="159"/>
      <c r="K467" s="159"/>
      <c r="L467" s="159"/>
      <c r="M467" s="159"/>
      <c r="N467" s="160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" customHeight="1" x14ac:dyDescent="0.2">
      <c r="A468" s="119">
        <v>290</v>
      </c>
      <c r="B468" s="10"/>
      <c r="C468" s="11"/>
      <c r="D468" s="11"/>
      <c r="E468" s="12"/>
      <c r="F468" s="12"/>
      <c r="G468" s="15"/>
      <c r="H468" s="16"/>
      <c r="I468" s="162" t="s">
        <v>39</v>
      </c>
      <c r="J468" s="163"/>
      <c r="K468" s="163"/>
      <c r="L468" s="163"/>
      <c r="M468" s="163"/>
      <c r="N468" s="164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" customHeight="1" x14ac:dyDescent="0.2">
      <c r="A469" s="119">
        <v>291</v>
      </c>
      <c r="B469" s="10"/>
      <c r="C469" s="11"/>
      <c r="D469" s="11"/>
      <c r="E469" s="12"/>
      <c r="F469" s="12"/>
      <c r="G469" s="15"/>
      <c r="H469" s="16"/>
      <c r="I469" s="165"/>
      <c r="J469" s="166"/>
      <c r="K469" s="166"/>
      <c r="L469" s="166"/>
      <c r="M469" s="166"/>
      <c r="N469" s="167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" customHeight="1" x14ac:dyDescent="0.2">
      <c r="A470" s="119">
        <v>292</v>
      </c>
      <c r="B470" s="10"/>
      <c r="C470" s="11"/>
      <c r="D470" s="11"/>
      <c r="E470" s="12"/>
      <c r="F470" s="12"/>
      <c r="G470" s="15"/>
      <c r="H470" s="16"/>
      <c r="I470" s="168" t="s">
        <v>32</v>
      </c>
      <c r="J470" s="169"/>
      <c r="K470" s="169"/>
      <c r="L470" s="169"/>
      <c r="M470" s="169"/>
      <c r="N470" s="170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" customHeight="1" x14ac:dyDescent="0.2">
      <c r="A471" s="119">
        <v>293</v>
      </c>
      <c r="B471" s="10"/>
      <c r="C471" s="11"/>
      <c r="D471" s="11"/>
      <c r="E471" s="12"/>
      <c r="F471" s="12"/>
      <c r="G471" s="15"/>
      <c r="H471" s="16"/>
      <c r="I471" s="171"/>
      <c r="J471" s="172"/>
      <c r="K471" s="172"/>
      <c r="L471" s="172"/>
      <c r="M471" s="172"/>
      <c r="N471" s="173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" customHeight="1" thickBot="1" x14ac:dyDescent="0.25">
      <c r="A472" s="119">
        <v>294</v>
      </c>
      <c r="B472" s="10"/>
      <c r="C472" s="11"/>
      <c r="D472" s="11"/>
      <c r="E472" s="12"/>
      <c r="F472" s="12"/>
      <c r="G472" s="15"/>
      <c r="H472" s="16"/>
      <c r="I472" s="174"/>
      <c r="J472" s="175"/>
      <c r="K472" s="175"/>
      <c r="L472" s="175"/>
      <c r="M472" s="175"/>
      <c r="N472" s="176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" customHeight="1" thickBot="1" x14ac:dyDescent="0.25">
      <c r="A473" s="119">
        <v>295</v>
      </c>
      <c r="B473" s="11"/>
      <c r="C473" s="11"/>
      <c r="D473" s="11"/>
      <c r="E473" s="12"/>
      <c r="F473" s="12"/>
      <c r="G473" s="15"/>
      <c r="H473" s="16"/>
      <c r="I473" s="177" t="s">
        <v>33</v>
      </c>
      <c r="J473" s="178"/>
      <c r="K473" s="178"/>
      <c r="L473" s="178"/>
      <c r="M473" s="178"/>
      <c r="N473" s="179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" customHeight="1" x14ac:dyDescent="0.2">
      <c r="A474" s="119">
        <v>296</v>
      </c>
      <c r="B474" s="18"/>
      <c r="C474" s="18"/>
      <c r="D474" s="18"/>
      <c r="E474" s="19"/>
      <c r="F474" s="19"/>
      <c r="G474" s="20"/>
      <c r="H474" s="21"/>
      <c r="I474" s="180">
        <f>COUNTIF($H$454:$H$478,"1")</f>
        <v>0</v>
      </c>
      <c r="J474" s="181" t="s">
        <v>34</v>
      </c>
      <c r="K474" s="156"/>
      <c r="L474" s="156"/>
      <c r="M474" s="156"/>
      <c r="N474" s="157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" customHeight="1" x14ac:dyDescent="0.2">
      <c r="A475" s="119">
        <v>297</v>
      </c>
      <c r="B475" s="18"/>
      <c r="C475" s="18"/>
      <c r="D475" s="22"/>
      <c r="E475" s="19"/>
      <c r="F475" s="23"/>
      <c r="G475" s="24"/>
      <c r="H475" s="21"/>
      <c r="I475" s="201">
        <f>COUNTIF($H$454:$H$478,"2")</f>
        <v>0</v>
      </c>
      <c r="J475" s="202" t="s">
        <v>35</v>
      </c>
      <c r="K475" s="159"/>
      <c r="L475" s="159"/>
      <c r="M475" s="159"/>
      <c r="N475" s="160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" customHeight="1" x14ac:dyDescent="0.2">
      <c r="A476" s="120">
        <v>298</v>
      </c>
      <c r="B476" s="25"/>
      <c r="C476" s="25"/>
      <c r="D476" s="26"/>
      <c r="E476" s="27"/>
      <c r="F476" s="28"/>
      <c r="G476" s="29"/>
      <c r="H476" s="30"/>
      <c r="I476" s="203">
        <f>COUNTIF($H$454:$H$478,"3")</f>
        <v>0</v>
      </c>
      <c r="J476" s="202" t="s">
        <v>36</v>
      </c>
      <c r="K476" s="159"/>
      <c r="L476" s="159"/>
      <c r="M476" s="159"/>
      <c r="N476" s="160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" customHeight="1" x14ac:dyDescent="0.2">
      <c r="A477" s="121">
        <v>299</v>
      </c>
      <c r="B477" s="22"/>
      <c r="C477" s="22"/>
      <c r="D477" s="22"/>
      <c r="E477" s="19"/>
      <c r="F477" s="19"/>
      <c r="G477" s="20"/>
      <c r="H477" s="21"/>
      <c r="I477" s="201">
        <f>COUNTIF($H$454:$H$478,"4")</f>
        <v>0</v>
      </c>
      <c r="J477" s="202" t="s">
        <v>37</v>
      </c>
      <c r="K477" s="159"/>
      <c r="L477" s="159"/>
      <c r="M477" s="159"/>
      <c r="N477" s="160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" customHeight="1" x14ac:dyDescent="0.2">
      <c r="A478" s="122">
        <v>300</v>
      </c>
      <c r="B478" s="31"/>
      <c r="C478" s="31"/>
      <c r="D478" s="31"/>
      <c r="E478" s="32"/>
      <c r="F478" s="32"/>
      <c r="G478" s="33"/>
      <c r="H478" s="34"/>
      <c r="I478" s="204">
        <f>COUNTIF($H$454:$H$478,"5")</f>
        <v>0</v>
      </c>
      <c r="J478" s="205" t="s">
        <v>38</v>
      </c>
      <c r="K478" s="187"/>
      <c r="L478" s="187"/>
      <c r="M478" s="187"/>
      <c r="N478" s="188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 thickBot="1" x14ac:dyDescent="0.25">
      <c r="A479" s="59"/>
      <c r="B479" s="60"/>
      <c r="C479" s="60"/>
      <c r="D479" s="60"/>
      <c r="E479" s="60"/>
      <c r="F479" s="60"/>
      <c r="G479" s="60"/>
      <c r="H479" s="55"/>
      <c r="I479" s="60"/>
      <c r="J479" s="60"/>
      <c r="K479" s="60"/>
      <c r="L479" s="60"/>
      <c r="M479" s="60"/>
      <c r="N479" s="60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 x14ac:dyDescent="0.2">
      <c r="A480" s="61"/>
      <c r="B480" s="14"/>
      <c r="C480" s="14"/>
      <c r="D480" s="14"/>
      <c r="E480" s="14"/>
      <c r="F480" s="14"/>
      <c r="G480" s="14"/>
      <c r="H480" s="56"/>
      <c r="I480" s="14"/>
      <c r="J480" s="14"/>
      <c r="K480" s="14"/>
      <c r="L480" s="14"/>
      <c r="M480" s="14"/>
      <c r="N480" s="14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">
      <c r="A481" s="108" t="s">
        <v>40</v>
      </c>
      <c r="B481" s="108"/>
      <c r="C481" s="108"/>
      <c r="D481" s="108"/>
      <c r="E481" s="108"/>
      <c r="F481" s="108"/>
      <c r="G481" s="108"/>
      <c r="H481" s="108"/>
      <c r="I481" s="108"/>
      <c r="J481" s="108"/>
      <c r="K481" s="108"/>
      <c r="L481" s="108"/>
      <c r="M481" s="108"/>
      <c r="N481" s="108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15.75" customHeight="1" x14ac:dyDescent="0.2">
      <c r="A482" s="108"/>
      <c r="B482" s="108"/>
      <c r="C482" s="108"/>
      <c r="D482" s="108"/>
      <c r="E482" s="108"/>
      <c r="F482" s="108"/>
      <c r="G482" s="108"/>
      <c r="H482" s="108"/>
      <c r="I482" s="108"/>
      <c r="J482" s="108"/>
      <c r="K482" s="108"/>
      <c r="L482" s="108"/>
      <c r="M482" s="108"/>
      <c r="N482" s="108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">
      <c r="A483" s="108"/>
      <c r="B483" s="108"/>
      <c r="C483" s="108"/>
      <c r="D483" s="108"/>
      <c r="E483" s="108"/>
      <c r="F483" s="108"/>
      <c r="G483" s="108"/>
      <c r="H483" s="108"/>
      <c r="I483" s="108"/>
      <c r="J483" s="108"/>
      <c r="K483" s="108"/>
      <c r="L483" s="108"/>
      <c r="M483" s="108"/>
      <c r="N483" s="108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">
      <c r="A484" s="108"/>
      <c r="B484" s="108"/>
      <c r="C484" s="108"/>
      <c r="D484" s="108"/>
      <c r="E484" s="108"/>
      <c r="F484" s="108"/>
      <c r="G484" s="108"/>
      <c r="H484" s="108"/>
      <c r="I484" s="108"/>
      <c r="J484" s="108"/>
      <c r="K484" s="108"/>
      <c r="L484" s="108"/>
      <c r="M484" s="108"/>
      <c r="N484" s="108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2.5" customHeight="1" x14ac:dyDescent="0.2">
      <c r="A485" s="108"/>
      <c r="B485" s="108"/>
      <c r="C485" s="108"/>
      <c r="D485" s="108"/>
      <c r="E485" s="108"/>
      <c r="F485" s="108"/>
      <c r="G485" s="108"/>
      <c r="H485" s="108"/>
      <c r="I485" s="108"/>
      <c r="J485" s="108"/>
      <c r="K485" s="108"/>
      <c r="L485" s="108"/>
      <c r="M485" s="108"/>
      <c r="N485" s="108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107"/>
      <c r="B486" s="109"/>
      <c r="C486" s="109"/>
      <c r="D486" s="109"/>
      <c r="E486" s="109"/>
      <c r="F486" s="109"/>
      <c r="G486" s="109"/>
      <c r="H486" s="109"/>
      <c r="I486" s="109"/>
      <c r="J486" s="109"/>
      <c r="K486" s="109"/>
      <c r="L486" s="109"/>
      <c r="M486" s="109"/>
      <c r="N486" s="109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4" customHeight="1" x14ac:dyDescent="0.25">
      <c r="A487" s="110" t="s">
        <v>5</v>
      </c>
      <c r="B487" s="109"/>
      <c r="C487" s="109"/>
      <c r="D487" s="93"/>
      <c r="E487" s="89"/>
      <c r="F487" s="89"/>
      <c r="G487" s="89"/>
      <c r="H487" s="111" t="s">
        <v>6</v>
      </c>
      <c r="I487" s="109"/>
      <c r="J487" s="92"/>
      <c r="K487" s="89"/>
      <c r="L487" s="89"/>
      <c r="M487" s="89"/>
      <c r="N487" s="206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24.75" customHeight="1" x14ac:dyDescent="0.25">
      <c r="A488" s="110" t="s">
        <v>7</v>
      </c>
      <c r="B488" s="109"/>
      <c r="C488" s="109"/>
      <c r="D488" s="88"/>
      <c r="E488" s="89"/>
      <c r="F488" s="89"/>
      <c r="G488" s="89"/>
      <c r="H488" s="111" t="s">
        <v>8</v>
      </c>
      <c r="I488" s="109"/>
      <c r="J488" s="90"/>
      <c r="K488" s="87"/>
      <c r="L488" s="87"/>
      <c r="M488" s="87"/>
      <c r="N488" s="206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thickBot="1" x14ac:dyDescent="0.25">
      <c r="A489" s="113"/>
      <c r="B489" s="109"/>
      <c r="C489" s="109"/>
      <c r="D489" s="109"/>
      <c r="E489" s="109"/>
      <c r="F489" s="109"/>
      <c r="G489" s="109"/>
      <c r="H489" s="109"/>
      <c r="I489" s="109"/>
      <c r="J489" s="109"/>
      <c r="K489" s="109"/>
      <c r="L489" s="109"/>
      <c r="M489" s="109"/>
      <c r="N489" s="109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23.25" customHeight="1" x14ac:dyDescent="0.2">
      <c r="A490" s="114"/>
      <c r="B490" s="124" t="s">
        <v>9</v>
      </c>
      <c r="C490" s="124" t="s">
        <v>10</v>
      </c>
      <c r="D490" s="124" t="s">
        <v>11</v>
      </c>
      <c r="E490" s="124" t="s">
        <v>12</v>
      </c>
      <c r="F490" s="124" t="s">
        <v>13</v>
      </c>
      <c r="G490" s="124" t="s">
        <v>14</v>
      </c>
      <c r="H490" s="124" t="s">
        <v>15</v>
      </c>
      <c r="I490" s="132" t="s">
        <v>41</v>
      </c>
      <c r="J490" s="133"/>
      <c r="K490" s="134"/>
      <c r="L490" s="135" t="s">
        <v>0</v>
      </c>
      <c r="M490" s="135" t="s">
        <v>1</v>
      </c>
      <c r="N490" s="136" t="s">
        <v>42</v>
      </c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" customHeight="1" x14ac:dyDescent="0.2">
      <c r="A491" s="189" t="s">
        <v>16</v>
      </c>
      <c r="B491" s="126" t="s">
        <v>17</v>
      </c>
      <c r="C491" s="126" t="s">
        <v>18</v>
      </c>
      <c r="D491" s="127" t="s">
        <v>19</v>
      </c>
      <c r="E491" s="127" t="s">
        <v>20</v>
      </c>
      <c r="F491" s="127" t="s">
        <v>21</v>
      </c>
      <c r="G491" s="128" t="s">
        <v>22</v>
      </c>
      <c r="H491" s="129" t="s">
        <v>23</v>
      </c>
      <c r="I491" s="137"/>
      <c r="J491" s="138"/>
      <c r="K491" s="139"/>
      <c r="L491" s="140"/>
      <c r="M491" s="140"/>
      <c r="N491" s="141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" customHeight="1" x14ac:dyDescent="0.2">
      <c r="A492" s="190"/>
      <c r="B492" s="126"/>
      <c r="C492" s="126"/>
      <c r="D492" s="127"/>
      <c r="E492" s="127"/>
      <c r="F492" s="127"/>
      <c r="G492" s="130"/>
      <c r="H492" s="127"/>
      <c r="I492" s="137"/>
      <c r="J492" s="138"/>
      <c r="K492" s="142" t="s">
        <v>2</v>
      </c>
      <c r="L492" s="143"/>
      <c r="M492" s="143"/>
      <c r="N492" s="144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" customHeight="1" thickBot="1" x14ac:dyDescent="0.25">
      <c r="A493" s="191"/>
      <c r="B493" s="126"/>
      <c r="C493" s="126"/>
      <c r="D493" s="127"/>
      <c r="E493" s="127"/>
      <c r="F493" s="127"/>
      <c r="G493" s="131"/>
      <c r="H493" s="127"/>
      <c r="I493" s="137"/>
      <c r="J493" s="138"/>
      <c r="K493" s="142"/>
      <c r="L493" s="143"/>
      <c r="M493" s="143"/>
      <c r="N493" s="144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" customHeight="1" x14ac:dyDescent="0.2">
      <c r="A494" s="200">
        <v>301</v>
      </c>
      <c r="B494" s="63"/>
      <c r="C494" s="64"/>
      <c r="D494" s="64"/>
      <c r="E494" s="65"/>
      <c r="F494" s="65"/>
      <c r="G494" s="66"/>
      <c r="H494" s="67"/>
      <c r="I494" s="137"/>
      <c r="J494" s="138"/>
      <c r="K494" s="142" t="s">
        <v>3</v>
      </c>
      <c r="L494" s="143"/>
      <c r="M494" s="143"/>
      <c r="N494" s="144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" customHeight="1" x14ac:dyDescent="0.2">
      <c r="A495" s="119">
        <v>302</v>
      </c>
      <c r="B495" s="10"/>
      <c r="C495" s="11"/>
      <c r="D495" s="11"/>
      <c r="E495" s="12"/>
      <c r="F495" s="12"/>
      <c r="G495" s="15"/>
      <c r="H495" s="16"/>
      <c r="I495" s="137"/>
      <c r="J495" s="138"/>
      <c r="K495" s="142"/>
      <c r="L495" s="143"/>
      <c r="M495" s="143"/>
      <c r="N495" s="144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" customHeight="1" x14ac:dyDescent="0.2">
      <c r="A496" s="119">
        <v>303</v>
      </c>
      <c r="B496" s="10"/>
      <c r="C496" s="11"/>
      <c r="D496" s="11"/>
      <c r="E496" s="12"/>
      <c r="F496" s="12"/>
      <c r="G496" s="15"/>
      <c r="H496" s="16"/>
      <c r="I496" s="137"/>
      <c r="J496" s="138"/>
      <c r="K496" s="142" t="s">
        <v>4</v>
      </c>
      <c r="L496" s="143"/>
      <c r="M496" s="143"/>
      <c r="N496" s="144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" customHeight="1" x14ac:dyDescent="0.2">
      <c r="A497" s="119">
        <v>304</v>
      </c>
      <c r="B497" s="10"/>
      <c r="C497" s="11"/>
      <c r="D497" s="11"/>
      <c r="E497" s="12"/>
      <c r="F497" s="12"/>
      <c r="G497" s="15"/>
      <c r="H497" s="16"/>
      <c r="I497" s="137"/>
      <c r="J497" s="145"/>
      <c r="K497" s="142"/>
      <c r="L497" s="143"/>
      <c r="M497" s="143"/>
      <c r="N497" s="144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" customHeight="1" x14ac:dyDescent="0.2">
      <c r="A498" s="119">
        <v>305</v>
      </c>
      <c r="B498" s="10"/>
      <c r="C498" s="11"/>
      <c r="D498" s="11"/>
      <c r="E498" s="12"/>
      <c r="F498" s="12"/>
      <c r="G498" s="15"/>
      <c r="H498" s="16"/>
      <c r="I498" s="137"/>
      <c r="J498" s="145"/>
      <c r="K498" s="146"/>
      <c r="L498" s="146"/>
      <c r="M498" s="146"/>
      <c r="N498" s="147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" customHeight="1" thickBot="1" x14ac:dyDescent="0.25">
      <c r="A499" s="119">
        <v>306</v>
      </c>
      <c r="B499" s="10"/>
      <c r="C499" s="11"/>
      <c r="D499" s="11"/>
      <c r="E499" s="12"/>
      <c r="F499" s="12"/>
      <c r="G499" s="15"/>
      <c r="H499" s="16"/>
      <c r="I499" s="148"/>
      <c r="J499" s="149"/>
      <c r="K499" s="150"/>
      <c r="L499" s="150"/>
      <c r="M499" s="150"/>
      <c r="N499" s="151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" customHeight="1" thickBot="1" x14ac:dyDescent="0.25">
      <c r="A500" s="119">
        <v>307</v>
      </c>
      <c r="B500" s="10"/>
      <c r="C500" s="11"/>
      <c r="D500" s="11"/>
      <c r="E500" s="12"/>
      <c r="F500" s="12"/>
      <c r="G500" s="15"/>
      <c r="H500" s="16"/>
      <c r="I500" s="152" t="s">
        <v>24</v>
      </c>
      <c r="J500" s="153"/>
      <c r="K500" s="153"/>
      <c r="L500" s="153"/>
      <c r="M500" s="153"/>
      <c r="N500" s="154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" customHeight="1" x14ac:dyDescent="0.2">
      <c r="A501" s="119">
        <v>308</v>
      </c>
      <c r="B501" s="10"/>
      <c r="C501" s="11"/>
      <c r="D501" s="11"/>
      <c r="E501" s="12"/>
      <c r="F501" s="12"/>
      <c r="G501" s="15"/>
      <c r="H501" s="16"/>
      <c r="I501" s="155" t="s">
        <v>25</v>
      </c>
      <c r="J501" s="156"/>
      <c r="K501" s="156"/>
      <c r="L501" s="156"/>
      <c r="M501" s="156"/>
      <c r="N501" s="157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" customHeight="1" x14ac:dyDescent="0.2">
      <c r="A502" s="119">
        <v>309</v>
      </c>
      <c r="B502" s="10"/>
      <c r="C502" s="11"/>
      <c r="D502" s="11"/>
      <c r="E502" s="12"/>
      <c r="F502" s="12"/>
      <c r="G502" s="15"/>
      <c r="H502" s="16"/>
      <c r="I502" s="158" t="s">
        <v>26</v>
      </c>
      <c r="J502" s="159"/>
      <c r="K502" s="159"/>
      <c r="L502" s="159"/>
      <c r="M502" s="159"/>
      <c r="N502" s="160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" customHeight="1" x14ac:dyDescent="0.2">
      <c r="A503" s="119">
        <v>310</v>
      </c>
      <c r="B503" s="10"/>
      <c r="C503" s="11"/>
      <c r="D503" s="11"/>
      <c r="E503" s="12"/>
      <c r="F503" s="12"/>
      <c r="G503" s="15"/>
      <c r="H503" s="16"/>
      <c r="I503" s="158" t="s">
        <v>27</v>
      </c>
      <c r="J503" s="159"/>
      <c r="K503" s="159"/>
      <c r="L503" s="159"/>
      <c r="M503" s="159"/>
      <c r="N503" s="160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" customHeight="1" x14ac:dyDescent="0.2">
      <c r="A504" s="119">
        <v>311</v>
      </c>
      <c r="B504" s="10"/>
      <c r="C504" s="11"/>
      <c r="D504" s="11"/>
      <c r="E504" s="12"/>
      <c r="F504" s="12"/>
      <c r="G504" s="15"/>
      <c r="H504" s="16"/>
      <c r="I504" s="158" t="s">
        <v>28</v>
      </c>
      <c r="J504" s="159"/>
      <c r="K504" s="159"/>
      <c r="L504" s="159"/>
      <c r="M504" s="159"/>
      <c r="N504" s="160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" customHeight="1" x14ac:dyDescent="0.2">
      <c r="A505" s="119">
        <v>312</v>
      </c>
      <c r="B505" s="10"/>
      <c r="C505" s="11"/>
      <c r="D505" s="11"/>
      <c r="E505" s="12"/>
      <c r="F505" s="12"/>
      <c r="G505" s="15"/>
      <c r="H505" s="16"/>
      <c r="I505" s="161" t="s">
        <v>29</v>
      </c>
      <c r="J505" s="159"/>
      <c r="K505" s="159"/>
      <c r="L505" s="159"/>
      <c r="M505" s="159"/>
      <c r="N505" s="160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" customHeight="1" x14ac:dyDescent="0.2">
      <c r="A506" s="119">
        <v>313</v>
      </c>
      <c r="B506" s="10"/>
      <c r="C506" s="11"/>
      <c r="D506" s="11"/>
      <c r="E506" s="12"/>
      <c r="F506" s="12"/>
      <c r="G506" s="15"/>
      <c r="H506" s="16"/>
      <c r="I506" s="161" t="s">
        <v>30</v>
      </c>
      <c r="J506" s="159"/>
      <c r="K506" s="159"/>
      <c r="L506" s="159"/>
      <c r="M506" s="159"/>
      <c r="N506" s="160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" customHeight="1" x14ac:dyDescent="0.2">
      <c r="A507" s="119">
        <v>314</v>
      </c>
      <c r="B507" s="10"/>
      <c r="C507" s="11"/>
      <c r="D507" s="11"/>
      <c r="E507" s="12"/>
      <c r="F507" s="12"/>
      <c r="G507" s="15"/>
      <c r="H507" s="16"/>
      <c r="I507" s="161" t="s">
        <v>31</v>
      </c>
      <c r="J507" s="159"/>
      <c r="K507" s="159"/>
      <c r="L507" s="159"/>
      <c r="M507" s="159"/>
      <c r="N507" s="160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" customHeight="1" x14ac:dyDescent="0.2">
      <c r="A508" s="119">
        <v>315</v>
      </c>
      <c r="B508" s="10"/>
      <c r="C508" s="11"/>
      <c r="D508" s="11"/>
      <c r="E508" s="12"/>
      <c r="F508" s="12"/>
      <c r="G508" s="15"/>
      <c r="H508" s="16"/>
      <c r="I508" s="162" t="s">
        <v>39</v>
      </c>
      <c r="J508" s="163"/>
      <c r="K508" s="163"/>
      <c r="L508" s="163"/>
      <c r="M508" s="163"/>
      <c r="N508" s="164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" customHeight="1" x14ac:dyDescent="0.2">
      <c r="A509" s="119">
        <v>316</v>
      </c>
      <c r="B509" s="10"/>
      <c r="C509" s="11"/>
      <c r="D509" s="11"/>
      <c r="E509" s="12"/>
      <c r="F509" s="12"/>
      <c r="G509" s="15"/>
      <c r="H509" s="16"/>
      <c r="I509" s="165"/>
      <c r="J509" s="166"/>
      <c r="K509" s="166"/>
      <c r="L509" s="166"/>
      <c r="M509" s="166"/>
      <c r="N509" s="167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" customHeight="1" x14ac:dyDescent="0.2">
      <c r="A510" s="119">
        <v>317</v>
      </c>
      <c r="B510" s="10"/>
      <c r="C510" s="11"/>
      <c r="D510" s="11"/>
      <c r="E510" s="12"/>
      <c r="F510" s="12"/>
      <c r="G510" s="15"/>
      <c r="H510" s="16"/>
      <c r="I510" s="168" t="s">
        <v>32</v>
      </c>
      <c r="J510" s="169"/>
      <c r="K510" s="169"/>
      <c r="L510" s="169"/>
      <c r="M510" s="169"/>
      <c r="N510" s="170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" customHeight="1" x14ac:dyDescent="0.2">
      <c r="A511" s="119">
        <v>318</v>
      </c>
      <c r="B511" s="10"/>
      <c r="C511" s="11"/>
      <c r="D511" s="11"/>
      <c r="E511" s="12"/>
      <c r="F511" s="12"/>
      <c r="G511" s="15"/>
      <c r="H511" s="16"/>
      <c r="I511" s="171"/>
      <c r="J511" s="172"/>
      <c r="K511" s="172"/>
      <c r="L511" s="172"/>
      <c r="M511" s="172"/>
      <c r="N511" s="173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" customHeight="1" thickBot="1" x14ac:dyDescent="0.25">
      <c r="A512" s="119">
        <v>319</v>
      </c>
      <c r="B512" s="10"/>
      <c r="C512" s="11"/>
      <c r="D512" s="11"/>
      <c r="E512" s="12"/>
      <c r="F512" s="12"/>
      <c r="G512" s="15"/>
      <c r="H512" s="16"/>
      <c r="I512" s="174"/>
      <c r="J512" s="175"/>
      <c r="K512" s="175"/>
      <c r="L512" s="175"/>
      <c r="M512" s="175"/>
      <c r="N512" s="176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" customHeight="1" thickBot="1" x14ac:dyDescent="0.25">
      <c r="A513" s="119">
        <v>320</v>
      </c>
      <c r="B513" s="11"/>
      <c r="C513" s="11"/>
      <c r="D513" s="11"/>
      <c r="E513" s="12"/>
      <c r="F513" s="12"/>
      <c r="G513" s="15"/>
      <c r="H513" s="16"/>
      <c r="I513" s="177" t="s">
        <v>33</v>
      </c>
      <c r="J513" s="178"/>
      <c r="K513" s="178"/>
      <c r="L513" s="178"/>
      <c r="M513" s="178"/>
      <c r="N513" s="179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" customHeight="1" x14ac:dyDescent="0.2">
      <c r="A514" s="119">
        <v>321</v>
      </c>
      <c r="B514" s="18"/>
      <c r="C514" s="18"/>
      <c r="D514" s="18"/>
      <c r="E514" s="19"/>
      <c r="F514" s="19"/>
      <c r="G514" s="20"/>
      <c r="H514" s="21"/>
      <c r="I514" s="180">
        <f>COUNTIF($H$494:$H$518,"1")</f>
        <v>0</v>
      </c>
      <c r="J514" s="181" t="s">
        <v>34</v>
      </c>
      <c r="K514" s="156"/>
      <c r="L514" s="156"/>
      <c r="M514" s="156"/>
      <c r="N514" s="157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" customHeight="1" x14ac:dyDescent="0.2">
      <c r="A515" s="119">
        <v>322</v>
      </c>
      <c r="B515" s="18"/>
      <c r="C515" s="18"/>
      <c r="D515" s="22"/>
      <c r="E515" s="19"/>
      <c r="F515" s="23"/>
      <c r="G515" s="24"/>
      <c r="H515" s="21"/>
      <c r="I515" s="201">
        <f>COUNTIF($H$494:$H$518,"2")</f>
        <v>0</v>
      </c>
      <c r="J515" s="202" t="s">
        <v>35</v>
      </c>
      <c r="K515" s="159"/>
      <c r="L515" s="159"/>
      <c r="M515" s="159"/>
      <c r="N515" s="160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" customHeight="1" x14ac:dyDescent="0.2">
      <c r="A516" s="120">
        <v>323</v>
      </c>
      <c r="B516" s="25"/>
      <c r="C516" s="25"/>
      <c r="D516" s="26"/>
      <c r="E516" s="27"/>
      <c r="F516" s="28"/>
      <c r="G516" s="29"/>
      <c r="H516" s="30"/>
      <c r="I516" s="203">
        <f>COUNTIF($H$494:$H$518,"3")</f>
        <v>0</v>
      </c>
      <c r="J516" s="202" t="s">
        <v>36</v>
      </c>
      <c r="K516" s="159"/>
      <c r="L516" s="159"/>
      <c r="M516" s="159"/>
      <c r="N516" s="160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" customHeight="1" x14ac:dyDescent="0.2">
      <c r="A517" s="121">
        <v>324</v>
      </c>
      <c r="B517" s="22"/>
      <c r="C517" s="22"/>
      <c r="D517" s="22"/>
      <c r="E517" s="19"/>
      <c r="F517" s="19"/>
      <c r="G517" s="20"/>
      <c r="H517" s="21"/>
      <c r="I517" s="201">
        <f>COUNTIF($H$494:$H$518,"4")</f>
        <v>0</v>
      </c>
      <c r="J517" s="202" t="s">
        <v>37</v>
      </c>
      <c r="K517" s="159"/>
      <c r="L517" s="159"/>
      <c r="M517" s="159"/>
      <c r="N517" s="160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" customHeight="1" x14ac:dyDescent="0.2">
      <c r="A518" s="85">
        <v>325</v>
      </c>
      <c r="B518" s="31"/>
      <c r="C518" s="31"/>
      <c r="D518" s="31"/>
      <c r="E518" s="32"/>
      <c r="F518" s="32"/>
      <c r="G518" s="33"/>
      <c r="H518" s="34"/>
      <c r="I518" s="204">
        <f>COUNTIF($H$494:$H$518,"5")</f>
        <v>0</v>
      </c>
      <c r="J518" s="205" t="s">
        <v>38</v>
      </c>
      <c r="K518" s="187"/>
      <c r="L518" s="187"/>
      <c r="M518" s="187"/>
      <c r="N518" s="188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 thickBot="1" x14ac:dyDescent="0.25">
      <c r="A519" s="59"/>
      <c r="B519" s="60"/>
      <c r="C519" s="60"/>
      <c r="D519" s="60"/>
      <c r="E519" s="60"/>
      <c r="F519" s="60"/>
      <c r="G519" s="60"/>
      <c r="H519" s="55"/>
      <c r="I519" s="60"/>
      <c r="J519" s="60"/>
      <c r="K519" s="60"/>
      <c r="L519" s="60"/>
      <c r="M519" s="60"/>
      <c r="N519" s="60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 x14ac:dyDescent="0.2">
      <c r="A520" s="61"/>
      <c r="B520" s="14"/>
      <c r="C520" s="14"/>
      <c r="D520" s="14"/>
      <c r="E520" s="14"/>
      <c r="F520" s="14"/>
      <c r="G520" s="14"/>
      <c r="H520" s="56"/>
      <c r="I520" s="14"/>
      <c r="J520" s="14"/>
      <c r="K520" s="14"/>
      <c r="L520" s="14"/>
      <c r="M520" s="14"/>
      <c r="N520" s="14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">
      <c r="A521" s="108" t="s">
        <v>40</v>
      </c>
      <c r="B521" s="108"/>
      <c r="C521" s="108"/>
      <c r="D521" s="108"/>
      <c r="E521" s="108"/>
      <c r="F521" s="108"/>
      <c r="G521" s="108"/>
      <c r="H521" s="108"/>
      <c r="I521" s="108"/>
      <c r="J521" s="108"/>
      <c r="K521" s="108"/>
      <c r="L521" s="108"/>
      <c r="M521" s="108"/>
      <c r="N521" s="108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15.75" customHeight="1" x14ac:dyDescent="0.2">
      <c r="A522" s="108"/>
      <c r="B522" s="108"/>
      <c r="C522" s="108"/>
      <c r="D522" s="108"/>
      <c r="E522" s="108"/>
      <c r="F522" s="108"/>
      <c r="G522" s="108"/>
      <c r="H522" s="108"/>
      <c r="I522" s="108"/>
      <c r="J522" s="108"/>
      <c r="K522" s="108"/>
      <c r="L522" s="108"/>
      <c r="M522" s="108"/>
      <c r="N522" s="108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">
      <c r="A523" s="108"/>
      <c r="B523" s="108"/>
      <c r="C523" s="108"/>
      <c r="D523" s="108"/>
      <c r="E523" s="108"/>
      <c r="F523" s="108"/>
      <c r="G523" s="108"/>
      <c r="H523" s="108"/>
      <c r="I523" s="108"/>
      <c r="J523" s="108"/>
      <c r="K523" s="108"/>
      <c r="L523" s="108"/>
      <c r="M523" s="108"/>
      <c r="N523" s="108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">
      <c r="A524" s="108"/>
      <c r="B524" s="108"/>
      <c r="C524" s="108"/>
      <c r="D524" s="108"/>
      <c r="E524" s="108"/>
      <c r="F524" s="108"/>
      <c r="G524" s="108"/>
      <c r="H524" s="108"/>
      <c r="I524" s="108"/>
      <c r="J524" s="108"/>
      <c r="K524" s="108"/>
      <c r="L524" s="108"/>
      <c r="M524" s="108"/>
      <c r="N524" s="108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2.5" customHeight="1" x14ac:dyDescent="0.2">
      <c r="A525" s="108"/>
      <c r="B525" s="108"/>
      <c r="C525" s="108"/>
      <c r="D525" s="108"/>
      <c r="E525" s="108"/>
      <c r="F525" s="108"/>
      <c r="G525" s="108"/>
      <c r="H525" s="108"/>
      <c r="I525" s="108"/>
      <c r="J525" s="108"/>
      <c r="K525" s="108"/>
      <c r="L525" s="108"/>
      <c r="M525" s="108"/>
      <c r="N525" s="108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107"/>
      <c r="B526" s="109"/>
      <c r="C526" s="109"/>
      <c r="D526" s="109"/>
      <c r="E526" s="109"/>
      <c r="F526" s="109"/>
      <c r="G526" s="109"/>
      <c r="H526" s="109"/>
      <c r="I526" s="109"/>
      <c r="J526" s="109"/>
      <c r="K526" s="109"/>
      <c r="L526" s="109"/>
      <c r="M526" s="109"/>
      <c r="N526" s="109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4" customHeight="1" x14ac:dyDescent="0.25">
      <c r="A527" s="110" t="s">
        <v>5</v>
      </c>
      <c r="B527" s="109"/>
      <c r="C527" s="109"/>
      <c r="D527" s="93"/>
      <c r="E527" s="89"/>
      <c r="F527" s="89"/>
      <c r="G527" s="89"/>
      <c r="H527" s="111" t="s">
        <v>6</v>
      </c>
      <c r="I527" s="109"/>
      <c r="J527" s="92"/>
      <c r="K527" s="89"/>
      <c r="L527" s="89"/>
      <c r="M527" s="89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24.75" customHeight="1" x14ac:dyDescent="0.25">
      <c r="A528" s="110" t="s">
        <v>7</v>
      </c>
      <c r="B528" s="109"/>
      <c r="C528" s="109"/>
      <c r="D528" s="88"/>
      <c r="E528" s="89"/>
      <c r="F528" s="89"/>
      <c r="G528" s="89"/>
      <c r="H528" s="111" t="s">
        <v>8</v>
      </c>
      <c r="I528" s="109"/>
      <c r="J528" s="90"/>
      <c r="K528" s="87"/>
      <c r="L528" s="87"/>
      <c r="M528" s="87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thickBot="1" x14ac:dyDescent="0.25">
      <c r="A529" s="113"/>
      <c r="B529" s="109"/>
      <c r="C529" s="109"/>
      <c r="D529" s="109"/>
      <c r="E529" s="109"/>
      <c r="F529" s="109"/>
      <c r="G529" s="109"/>
      <c r="H529" s="109"/>
      <c r="I529" s="109"/>
      <c r="J529" s="109"/>
      <c r="K529" s="109"/>
      <c r="L529" s="109"/>
      <c r="M529" s="109"/>
      <c r="N529" s="109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23.25" customHeight="1" x14ac:dyDescent="0.2">
      <c r="A530" s="114"/>
      <c r="B530" s="124" t="s">
        <v>9</v>
      </c>
      <c r="C530" s="124" t="s">
        <v>10</v>
      </c>
      <c r="D530" s="124" t="s">
        <v>11</v>
      </c>
      <c r="E530" s="124" t="s">
        <v>12</v>
      </c>
      <c r="F530" s="124" t="s">
        <v>13</v>
      </c>
      <c r="G530" s="124" t="s">
        <v>14</v>
      </c>
      <c r="H530" s="124" t="s">
        <v>15</v>
      </c>
      <c r="I530" s="132" t="s">
        <v>41</v>
      </c>
      <c r="J530" s="133"/>
      <c r="K530" s="134"/>
      <c r="L530" s="135" t="s">
        <v>0</v>
      </c>
      <c r="M530" s="135" t="s">
        <v>1</v>
      </c>
      <c r="N530" s="136" t="s">
        <v>42</v>
      </c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" customHeight="1" x14ac:dyDescent="0.2">
      <c r="A531" s="189" t="s">
        <v>16</v>
      </c>
      <c r="B531" s="126" t="s">
        <v>17</v>
      </c>
      <c r="C531" s="126" t="s">
        <v>18</v>
      </c>
      <c r="D531" s="127" t="s">
        <v>19</v>
      </c>
      <c r="E531" s="127" t="s">
        <v>20</v>
      </c>
      <c r="F531" s="127" t="s">
        <v>21</v>
      </c>
      <c r="G531" s="128" t="s">
        <v>22</v>
      </c>
      <c r="H531" s="129" t="s">
        <v>23</v>
      </c>
      <c r="I531" s="137"/>
      <c r="J531" s="138"/>
      <c r="K531" s="139"/>
      <c r="L531" s="140"/>
      <c r="M531" s="140"/>
      <c r="N531" s="141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" customHeight="1" x14ac:dyDescent="0.2">
      <c r="A532" s="190"/>
      <c r="B532" s="126"/>
      <c r="C532" s="126"/>
      <c r="D532" s="127"/>
      <c r="E532" s="127"/>
      <c r="F532" s="127"/>
      <c r="G532" s="130"/>
      <c r="H532" s="127"/>
      <c r="I532" s="137"/>
      <c r="J532" s="138"/>
      <c r="K532" s="142" t="s">
        <v>2</v>
      </c>
      <c r="L532" s="143"/>
      <c r="M532" s="143"/>
      <c r="N532" s="144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" customHeight="1" thickBot="1" x14ac:dyDescent="0.25">
      <c r="A533" s="191"/>
      <c r="B533" s="126"/>
      <c r="C533" s="126"/>
      <c r="D533" s="127"/>
      <c r="E533" s="127"/>
      <c r="F533" s="127"/>
      <c r="G533" s="131"/>
      <c r="H533" s="127"/>
      <c r="I533" s="137"/>
      <c r="J533" s="138"/>
      <c r="K533" s="142"/>
      <c r="L533" s="143"/>
      <c r="M533" s="143"/>
      <c r="N533" s="144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" customHeight="1" x14ac:dyDescent="0.2">
      <c r="A534" s="200">
        <v>326</v>
      </c>
      <c r="B534" s="63"/>
      <c r="C534" s="64"/>
      <c r="D534" s="64"/>
      <c r="E534" s="65"/>
      <c r="F534" s="65"/>
      <c r="G534" s="66"/>
      <c r="H534" s="67"/>
      <c r="I534" s="137"/>
      <c r="J534" s="138"/>
      <c r="K534" s="142" t="s">
        <v>3</v>
      </c>
      <c r="L534" s="143"/>
      <c r="M534" s="143"/>
      <c r="N534" s="144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" customHeight="1" x14ac:dyDescent="0.2">
      <c r="A535" s="119">
        <v>327</v>
      </c>
      <c r="B535" s="10"/>
      <c r="C535" s="11"/>
      <c r="D535" s="11"/>
      <c r="E535" s="12"/>
      <c r="F535" s="12"/>
      <c r="G535" s="15"/>
      <c r="H535" s="16"/>
      <c r="I535" s="137"/>
      <c r="J535" s="138"/>
      <c r="K535" s="142"/>
      <c r="L535" s="143"/>
      <c r="M535" s="143"/>
      <c r="N535" s="144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" customHeight="1" x14ac:dyDescent="0.2">
      <c r="A536" s="119">
        <v>328</v>
      </c>
      <c r="B536" s="10"/>
      <c r="C536" s="11"/>
      <c r="D536" s="11"/>
      <c r="E536" s="12"/>
      <c r="F536" s="12"/>
      <c r="G536" s="15"/>
      <c r="H536" s="16"/>
      <c r="I536" s="137"/>
      <c r="J536" s="138"/>
      <c r="K536" s="142" t="s">
        <v>4</v>
      </c>
      <c r="L536" s="143"/>
      <c r="M536" s="143"/>
      <c r="N536" s="144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" customHeight="1" x14ac:dyDescent="0.2">
      <c r="A537" s="119">
        <v>329</v>
      </c>
      <c r="B537" s="10"/>
      <c r="C537" s="11"/>
      <c r="D537" s="11"/>
      <c r="E537" s="12"/>
      <c r="F537" s="12"/>
      <c r="G537" s="15"/>
      <c r="H537" s="16"/>
      <c r="I537" s="137"/>
      <c r="J537" s="145"/>
      <c r="K537" s="142"/>
      <c r="L537" s="143"/>
      <c r="M537" s="143"/>
      <c r="N537" s="144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" customHeight="1" x14ac:dyDescent="0.2">
      <c r="A538" s="119">
        <v>330</v>
      </c>
      <c r="B538" s="10"/>
      <c r="C538" s="11"/>
      <c r="D538" s="11"/>
      <c r="E538" s="12"/>
      <c r="F538" s="12"/>
      <c r="G538" s="15"/>
      <c r="H538" s="16"/>
      <c r="I538" s="137"/>
      <c r="J538" s="145"/>
      <c r="K538" s="146"/>
      <c r="L538" s="146"/>
      <c r="M538" s="146"/>
      <c r="N538" s="147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" customHeight="1" thickBot="1" x14ac:dyDescent="0.25">
      <c r="A539" s="119">
        <v>331</v>
      </c>
      <c r="B539" s="10"/>
      <c r="C539" s="11"/>
      <c r="D539" s="11"/>
      <c r="E539" s="12"/>
      <c r="F539" s="12"/>
      <c r="G539" s="15"/>
      <c r="H539" s="16"/>
      <c r="I539" s="148"/>
      <c r="J539" s="149"/>
      <c r="K539" s="150"/>
      <c r="L539" s="150"/>
      <c r="M539" s="150"/>
      <c r="N539" s="151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" customHeight="1" thickBot="1" x14ac:dyDescent="0.25">
      <c r="A540" s="119">
        <v>332</v>
      </c>
      <c r="B540" s="10"/>
      <c r="C540" s="11"/>
      <c r="D540" s="11"/>
      <c r="E540" s="12"/>
      <c r="F540" s="12"/>
      <c r="G540" s="15"/>
      <c r="H540" s="16"/>
      <c r="I540" s="152" t="s">
        <v>24</v>
      </c>
      <c r="J540" s="153"/>
      <c r="K540" s="153"/>
      <c r="L540" s="153"/>
      <c r="M540" s="153"/>
      <c r="N540" s="154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" customHeight="1" x14ac:dyDescent="0.2">
      <c r="A541" s="119">
        <v>333</v>
      </c>
      <c r="B541" s="10"/>
      <c r="C541" s="11"/>
      <c r="D541" s="11"/>
      <c r="E541" s="12"/>
      <c r="F541" s="12"/>
      <c r="G541" s="15"/>
      <c r="H541" s="16"/>
      <c r="I541" s="155" t="s">
        <v>25</v>
      </c>
      <c r="J541" s="156"/>
      <c r="K541" s="156"/>
      <c r="L541" s="156"/>
      <c r="M541" s="156"/>
      <c r="N541" s="157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" customHeight="1" x14ac:dyDescent="0.2">
      <c r="A542" s="119">
        <v>334</v>
      </c>
      <c r="B542" s="10"/>
      <c r="C542" s="11"/>
      <c r="D542" s="11"/>
      <c r="E542" s="12"/>
      <c r="F542" s="12"/>
      <c r="G542" s="15"/>
      <c r="H542" s="16"/>
      <c r="I542" s="158" t="s">
        <v>26</v>
      </c>
      <c r="J542" s="159"/>
      <c r="K542" s="159"/>
      <c r="L542" s="159"/>
      <c r="M542" s="159"/>
      <c r="N542" s="160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" customHeight="1" x14ac:dyDescent="0.2">
      <c r="A543" s="119">
        <v>335</v>
      </c>
      <c r="B543" s="10"/>
      <c r="C543" s="11"/>
      <c r="D543" s="11"/>
      <c r="E543" s="12"/>
      <c r="F543" s="12"/>
      <c r="G543" s="15"/>
      <c r="H543" s="16"/>
      <c r="I543" s="158" t="s">
        <v>27</v>
      </c>
      <c r="J543" s="159"/>
      <c r="K543" s="159"/>
      <c r="L543" s="159"/>
      <c r="M543" s="159"/>
      <c r="N543" s="160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" customHeight="1" x14ac:dyDescent="0.2">
      <c r="A544" s="119">
        <v>336</v>
      </c>
      <c r="B544" s="10"/>
      <c r="C544" s="11"/>
      <c r="D544" s="11"/>
      <c r="E544" s="12"/>
      <c r="F544" s="12"/>
      <c r="G544" s="15"/>
      <c r="H544" s="16"/>
      <c r="I544" s="158" t="s">
        <v>28</v>
      </c>
      <c r="J544" s="159"/>
      <c r="K544" s="159"/>
      <c r="L544" s="159"/>
      <c r="M544" s="159"/>
      <c r="N544" s="160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" customHeight="1" x14ac:dyDescent="0.2">
      <c r="A545" s="119">
        <v>337</v>
      </c>
      <c r="B545" s="10"/>
      <c r="C545" s="11"/>
      <c r="D545" s="11"/>
      <c r="E545" s="12"/>
      <c r="F545" s="12"/>
      <c r="G545" s="15"/>
      <c r="H545" s="16"/>
      <c r="I545" s="161" t="s">
        <v>29</v>
      </c>
      <c r="J545" s="159"/>
      <c r="K545" s="159"/>
      <c r="L545" s="159"/>
      <c r="M545" s="159"/>
      <c r="N545" s="160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" customHeight="1" x14ac:dyDescent="0.2">
      <c r="A546" s="119">
        <v>338</v>
      </c>
      <c r="B546" s="10"/>
      <c r="C546" s="11"/>
      <c r="D546" s="11"/>
      <c r="E546" s="12"/>
      <c r="F546" s="12"/>
      <c r="G546" s="15"/>
      <c r="H546" s="16"/>
      <c r="I546" s="161" t="s">
        <v>30</v>
      </c>
      <c r="J546" s="159"/>
      <c r="K546" s="159"/>
      <c r="L546" s="159"/>
      <c r="M546" s="159"/>
      <c r="N546" s="160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" customHeight="1" x14ac:dyDescent="0.2">
      <c r="A547" s="119">
        <v>339</v>
      </c>
      <c r="B547" s="10"/>
      <c r="C547" s="11"/>
      <c r="D547" s="11"/>
      <c r="E547" s="12"/>
      <c r="F547" s="12"/>
      <c r="G547" s="15"/>
      <c r="H547" s="16"/>
      <c r="I547" s="161" t="s">
        <v>31</v>
      </c>
      <c r="J547" s="159"/>
      <c r="K547" s="159"/>
      <c r="L547" s="159"/>
      <c r="M547" s="159"/>
      <c r="N547" s="160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" customHeight="1" x14ac:dyDescent="0.2">
      <c r="A548" s="119">
        <v>340</v>
      </c>
      <c r="B548" s="10"/>
      <c r="C548" s="11"/>
      <c r="D548" s="11"/>
      <c r="E548" s="12"/>
      <c r="F548" s="12"/>
      <c r="G548" s="15"/>
      <c r="H548" s="16"/>
      <c r="I548" s="162" t="s">
        <v>39</v>
      </c>
      <c r="J548" s="163"/>
      <c r="K548" s="163"/>
      <c r="L548" s="163"/>
      <c r="M548" s="163"/>
      <c r="N548" s="164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" customHeight="1" x14ac:dyDescent="0.2">
      <c r="A549" s="119">
        <v>341</v>
      </c>
      <c r="B549" s="10"/>
      <c r="C549" s="11"/>
      <c r="D549" s="11"/>
      <c r="E549" s="12"/>
      <c r="F549" s="12"/>
      <c r="G549" s="15"/>
      <c r="H549" s="16"/>
      <c r="I549" s="165"/>
      <c r="J549" s="166"/>
      <c r="K549" s="166"/>
      <c r="L549" s="166"/>
      <c r="M549" s="166"/>
      <c r="N549" s="167"/>
      <c r="O549" s="2"/>
      <c r="P549" s="2"/>
      <c r="Q549" s="2"/>
      <c r="R549" s="2"/>
      <c r="S549" s="2"/>
      <c r="T549" s="106"/>
      <c r="U549" s="2"/>
      <c r="V549" s="2"/>
      <c r="W549" s="2"/>
      <c r="X549" s="2"/>
      <c r="Y549" s="2"/>
      <c r="Z549" s="2"/>
    </row>
    <row r="550" spans="1:26" ht="15" customHeight="1" x14ac:dyDescent="0.2">
      <c r="A550" s="119">
        <v>342</v>
      </c>
      <c r="B550" s="10"/>
      <c r="C550" s="11"/>
      <c r="D550" s="11"/>
      <c r="E550" s="12"/>
      <c r="F550" s="12"/>
      <c r="G550" s="15"/>
      <c r="H550" s="16"/>
      <c r="I550" s="168" t="s">
        <v>32</v>
      </c>
      <c r="J550" s="169"/>
      <c r="K550" s="169"/>
      <c r="L550" s="169"/>
      <c r="M550" s="169"/>
      <c r="N550" s="170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" customHeight="1" x14ac:dyDescent="0.2">
      <c r="A551" s="119">
        <v>343</v>
      </c>
      <c r="B551" s="10"/>
      <c r="C551" s="11"/>
      <c r="D551" s="11"/>
      <c r="E551" s="12"/>
      <c r="F551" s="12"/>
      <c r="G551" s="15"/>
      <c r="H551" s="16"/>
      <c r="I551" s="171"/>
      <c r="J551" s="172"/>
      <c r="K551" s="172"/>
      <c r="L551" s="172"/>
      <c r="M551" s="172"/>
      <c r="N551" s="173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" customHeight="1" thickBot="1" x14ac:dyDescent="0.25">
      <c r="A552" s="119">
        <v>344</v>
      </c>
      <c r="B552" s="10"/>
      <c r="C552" s="11"/>
      <c r="D552" s="11"/>
      <c r="E552" s="12"/>
      <c r="F552" s="12"/>
      <c r="G552" s="15"/>
      <c r="H552" s="16"/>
      <c r="I552" s="174"/>
      <c r="J552" s="175"/>
      <c r="K552" s="175"/>
      <c r="L552" s="175"/>
      <c r="M552" s="175"/>
      <c r="N552" s="176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" customHeight="1" thickBot="1" x14ac:dyDescent="0.25">
      <c r="A553" s="119">
        <v>345</v>
      </c>
      <c r="B553" s="11"/>
      <c r="C553" s="11"/>
      <c r="D553" s="11"/>
      <c r="E553" s="12"/>
      <c r="F553" s="12"/>
      <c r="G553" s="15"/>
      <c r="H553" s="16"/>
      <c r="I553" s="177" t="s">
        <v>33</v>
      </c>
      <c r="J553" s="178"/>
      <c r="K553" s="178"/>
      <c r="L553" s="178"/>
      <c r="M553" s="178"/>
      <c r="N553" s="179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" customHeight="1" x14ac:dyDescent="0.2">
      <c r="A554" s="119">
        <v>346</v>
      </c>
      <c r="B554" s="18"/>
      <c r="C554" s="18"/>
      <c r="D554" s="18"/>
      <c r="E554" s="19"/>
      <c r="F554" s="19"/>
      <c r="G554" s="20"/>
      <c r="H554" s="21"/>
      <c r="I554" s="180">
        <f>COUNTIF($H$534:$H$558,"1")</f>
        <v>0</v>
      </c>
      <c r="J554" s="181" t="s">
        <v>34</v>
      </c>
      <c r="K554" s="156"/>
      <c r="L554" s="156"/>
      <c r="M554" s="156"/>
      <c r="N554" s="157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" customHeight="1" x14ac:dyDescent="0.2">
      <c r="A555" s="119">
        <v>347</v>
      </c>
      <c r="B555" s="18"/>
      <c r="C555" s="18"/>
      <c r="D555" s="22"/>
      <c r="E555" s="19"/>
      <c r="F555" s="23"/>
      <c r="G555" s="24"/>
      <c r="H555" s="21"/>
      <c r="I555" s="201">
        <f>COUNTIF($H$534:$H$558,"2")</f>
        <v>0</v>
      </c>
      <c r="J555" s="202" t="s">
        <v>35</v>
      </c>
      <c r="K555" s="159"/>
      <c r="L555" s="159"/>
      <c r="M555" s="159"/>
      <c r="N555" s="160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" customHeight="1" x14ac:dyDescent="0.2">
      <c r="A556" s="120">
        <v>348</v>
      </c>
      <c r="B556" s="25"/>
      <c r="C556" s="25"/>
      <c r="D556" s="26"/>
      <c r="E556" s="27"/>
      <c r="F556" s="28"/>
      <c r="G556" s="29"/>
      <c r="H556" s="30"/>
      <c r="I556" s="203">
        <f>COUNTIF($H$534:$H$558,"3")</f>
        <v>0</v>
      </c>
      <c r="J556" s="202" t="s">
        <v>36</v>
      </c>
      <c r="K556" s="159"/>
      <c r="L556" s="159"/>
      <c r="M556" s="159"/>
      <c r="N556" s="160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" customHeight="1" x14ac:dyDescent="0.2">
      <c r="A557" s="121">
        <v>349</v>
      </c>
      <c r="B557" s="22"/>
      <c r="C557" s="22"/>
      <c r="D557" s="22"/>
      <c r="E557" s="19"/>
      <c r="F557" s="19"/>
      <c r="G557" s="20"/>
      <c r="H557" s="21"/>
      <c r="I557" s="201">
        <f>COUNTIF($H$534:$H$558,"4")</f>
        <v>0</v>
      </c>
      <c r="J557" s="202" t="s">
        <v>37</v>
      </c>
      <c r="K557" s="159"/>
      <c r="L557" s="159"/>
      <c r="M557" s="159"/>
      <c r="N557" s="160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" customHeight="1" x14ac:dyDescent="0.2">
      <c r="A558" s="122">
        <v>350</v>
      </c>
      <c r="B558" s="31"/>
      <c r="C558" s="31"/>
      <c r="D558" s="31"/>
      <c r="E558" s="32"/>
      <c r="F558" s="32"/>
      <c r="G558" s="33"/>
      <c r="H558" s="34"/>
      <c r="I558" s="204">
        <f>COUNTIF($H$534:$H$558,"5")</f>
        <v>0</v>
      </c>
      <c r="J558" s="205" t="s">
        <v>38</v>
      </c>
      <c r="K558" s="187"/>
      <c r="L558" s="187"/>
      <c r="M558" s="187"/>
      <c r="N558" s="188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 thickBot="1" x14ac:dyDescent="0.25">
      <c r="A559" s="59"/>
      <c r="B559" s="60"/>
      <c r="C559" s="60"/>
      <c r="D559" s="60"/>
      <c r="E559" s="60"/>
      <c r="F559" s="60"/>
      <c r="G559" s="60"/>
      <c r="H559" s="55"/>
      <c r="I559" s="60"/>
      <c r="J559" s="60"/>
      <c r="K559" s="60"/>
      <c r="L559" s="60"/>
      <c r="M559" s="60"/>
      <c r="N559" s="60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 x14ac:dyDescent="0.2">
      <c r="A560" s="61"/>
      <c r="B560" s="14"/>
      <c r="C560" s="14"/>
      <c r="D560" s="14"/>
      <c r="E560" s="14"/>
      <c r="F560" s="14"/>
      <c r="G560" s="14"/>
      <c r="H560" s="56"/>
      <c r="I560" s="14"/>
      <c r="J560" s="14"/>
      <c r="K560" s="14"/>
      <c r="L560" s="14"/>
      <c r="M560" s="14"/>
      <c r="N560" s="14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">
      <c r="A561" s="108" t="s">
        <v>40</v>
      </c>
      <c r="B561" s="108"/>
      <c r="C561" s="108"/>
      <c r="D561" s="108"/>
      <c r="E561" s="108"/>
      <c r="F561" s="108"/>
      <c r="G561" s="108"/>
      <c r="H561" s="108"/>
      <c r="I561" s="108"/>
      <c r="J561" s="108"/>
      <c r="K561" s="108"/>
      <c r="L561" s="108"/>
      <c r="M561" s="108"/>
      <c r="N561" s="108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15.75" customHeight="1" x14ac:dyDescent="0.2">
      <c r="A562" s="108"/>
      <c r="B562" s="108"/>
      <c r="C562" s="108"/>
      <c r="D562" s="108"/>
      <c r="E562" s="108"/>
      <c r="F562" s="108"/>
      <c r="G562" s="108"/>
      <c r="H562" s="108"/>
      <c r="I562" s="108"/>
      <c r="J562" s="108"/>
      <c r="K562" s="108"/>
      <c r="L562" s="108"/>
      <c r="M562" s="108"/>
      <c r="N562" s="108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">
      <c r="A563" s="108"/>
      <c r="B563" s="108"/>
      <c r="C563" s="108"/>
      <c r="D563" s="108"/>
      <c r="E563" s="108"/>
      <c r="F563" s="108"/>
      <c r="G563" s="108"/>
      <c r="H563" s="108"/>
      <c r="I563" s="108"/>
      <c r="J563" s="108"/>
      <c r="K563" s="108"/>
      <c r="L563" s="108"/>
      <c r="M563" s="108"/>
      <c r="N563" s="108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">
      <c r="A564" s="108"/>
      <c r="B564" s="108"/>
      <c r="C564" s="108"/>
      <c r="D564" s="108"/>
      <c r="E564" s="108"/>
      <c r="F564" s="108"/>
      <c r="G564" s="108"/>
      <c r="H564" s="108"/>
      <c r="I564" s="108"/>
      <c r="J564" s="108"/>
      <c r="K564" s="108"/>
      <c r="L564" s="108"/>
      <c r="M564" s="108"/>
      <c r="N564" s="108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2.5" customHeight="1" x14ac:dyDescent="0.2">
      <c r="A565" s="108"/>
      <c r="B565" s="108"/>
      <c r="C565" s="108"/>
      <c r="D565" s="108"/>
      <c r="E565" s="108"/>
      <c r="F565" s="108"/>
      <c r="G565" s="108"/>
      <c r="H565" s="108"/>
      <c r="I565" s="108"/>
      <c r="J565" s="108"/>
      <c r="K565" s="108"/>
      <c r="L565" s="108"/>
      <c r="M565" s="108"/>
      <c r="N565" s="108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107"/>
      <c r="B566" s="109"/>
      <c r="C566" s="109"/>
      <c r="D566" s="109"/>
      <c r="E566" s="109"/>
      <c r="F566" s="109"/>
      <c r="G566" s="109"/>
      <c r="H566" s="109"/>
      <c r="I566" s="109"/>
      <c r="J566" s="109"/>
      <c r="K566" s="109"/>
      <c r="L566" s="109"/>
      <c r="M566" s="109"/>
      <c r="N566" s="109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4" customHeight="1" x14ac:dyDescent="0.25">
      <c r="A567" s="110" t="s">
        <v>5</v>
      </c>
      <c r="B567" s="109"/>
      <c r="C567" s="109"/>
      <c r="D567" s="93"/>
      <c r="E567" s="89"/>
      <c r="F567" s="89"/>
      <c r="G567" s="89"/>
      <c r="H567" s="111" t="s">
        <v>6</v>
      </c>
      <c r="I567" s="109"/>
      <c r="J567" s="92"/>
      <c r="K567" s="89"/>
      <c r="L567" s="89"/>
      <c r="M567" s="89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24.75" customHeight="1" x14ac:dyDescent="0.25">
      <c r="A568" s="110" t="s">
        <v>7</v>
      </c>
      <c r="B568" s="109"/>
      <c r="C568" s="109"/>
      <c r="D568" s="88"/>
      <c r="E568" s="89"/>
      <c r="F568" s="89"/>
      <c r="G568" s="89"/>
      <c r="H568" s="111" t="s">
        <v>8</v>
      </c>
      <c r="I568" s="109"/>
      <c r="J568" s="90"/>
      <c r="K568" s="87"/>
      <c r="L568" s="87"/>
      <c r="M568" s="87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thickBot="1" x14ac:dyDescent="0.25">
      <c r="A569" s="113"/>
      <c r="B569" s="109"/>
      <c r="C569" s="109"/>
      <c r="D569" s="109"/>
      <c r="E569" s="109"/>
      <c r="F569" s="109"/>
      <c r="G569" s="109"/>
      <c r="H569" s="109"/>
      <c r="I569" s="109"/>
      <c r="J569" s="109"/>
      <c r="K569" s="109"/>
      <c r="L569" s="109"/>
      <c r="M569" s="109"/>
      <c r="N569" s="109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23.25" customHeight="1" x14ac:dyDescent="0.2">
      <c r="A570" s="114"/>
      <c r="B570" s="124" t="s">
        <v>9</v>
      </c>
      <c r="C570" s="124" t="s">
        <v>10</v>
      </c>
      <c r="D570" s="124" t="s">
        <v>11</v>
      </c>
      <c r="E570" s="124" t="s">
        <v>12</v>
      </c>
      <c r="F570" s="124" t="s">
        <v>13</v>
      </c>
      <c r="G570" s="124" t="s">
        <v>14</v>
      </c>
      <c r="H570" s="124" t="s">
        <v>15</v>
      </c>
      <c r="I570" s="132" t="s">
        <v>41</v>
      </c>
      <c r="J570" s="133"/>
      <c r="K570" s="134"/>
      <c r="L570" s="135" t="s">
        <v>0</v>
      </c>
      <c r="M570" s="135" t="s">
        <v>1</v>
      </c>
      <c r="N570" s="136" t="s">
        <v>42</v>
      </c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" customHeight="1" x14ac:dyDescent="0.2">
      <c r="A571" s="189" t="s">
        <v>16</v>
      </c>
      <c r="B571" s="126" t="s">
        <v>17</v>
      </c>
      <c r="C571" s="126" t="s">
        <v>18</v>
      </c>
      <c r="D571" s="127" t="s">
        <v>19</v>
      </c>
      <c r="E571" s="127" t="s">
        <v>20</v>
      </c>
      <c r="F571" s="127" t="s">
        <v>21</v>
      </c>
      <c r="G571" s="128" t="s">
        <v>22</v>
      </c>
      <c r="H571" s="129" t="s">
        <v>23</v>
      </c>
      <c r="I571" s="137"/>
      <c r="J571" s="138"/>
      <c r="K571" s="139"/>
      <c r="L571" s="140"/>
      <c r="M571" s="140"/>
      <c r="N571" s="141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" customHeight="1" x14ac:dyDescent="0.2">
      <c r="A572" s="190"/>
      <c r="B572" s="126"/>
      <c r="C572" s="126"/>
      <c r="D572" s="127"/>
      <c r="E572" s="127"/>
      <c r="F572" s="127"/>
      <c r="G572" s="130"/>
      <c r="H572" s="127"/>
      <c r="I572" s="137"/>
      <c r="J572" s="138"/>
      <c r="K572" s="142" t="s">
        <v>2</v>
      </c>
      <c r="L572" s="143"/>
      <c r="M572" s="143"/>
      <c r="N572" s="144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" customHeight="1" thickBot="1" x14ac:dyDescent="0.25">
      <c r="A573" s="191"/>
      <c r="B573" s="126"/>
      <c r="C573" s="126"/>
      <c r="D573" s="127"/>
      <c r="E573" s="127"/>
      <c r="F573" s="127"/>
      <c r="G573" s="131"/>
      <c r="H573" s="127"/>
      <c r="I573" s="137"/>
      <c r="J573" s="138"/>
      <c r="K573" s="142"/>
      <c r="L573" s="143"/>
      <c r="M573" s="143"/>
      <c r="N573" s="144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" customHeight="1" x14ac:dyDescent="0.2">
      <c r="A574" s="200">
        <v>351</v>
      </c>
      <c r="B574" s="63"/>
      <c r="C574" s="64"/>
      <c r="D574" s="64"/>
      <c r="E574" s="65"/>
      <c r="F574" s="65"/>
      <c r="G574" s="66"/>
      <c r="H574" s="67"/>
      <c r="I574" s="137"/>
      <c r="J574" s="138"/>
      <c r="K574" s="142" t="s">
        <v>3</v>
      </c>
      <c r="L574" s="143"/>
      <c r="M574" s="143"/>
      <c r="N574" s="144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" customHeight="1" x14ac:dyDescent="0.2">
      <c r="A575" s="119">
        <v>352</v>
      </c>
      <c r="B575" s="10"/>
      <c r="C575" s="11"/>
      <c r="D575" s="11"/>
      <c r="E575" s="12"/>
      <c r="F575" s="12"/>
      <c r="G575" s="15"/>
      <c r="H575" s="16"/>
      <c r="I575" s="137"/>
      <c r="J575" s="138"/>
      <c r="K575" s="142"/>
      <c r="L575" s="143"/>
      <c r="M575" s="143"/>
      <c r="N575" s="144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" customHeight="1" x14ac:dyDescent="0.2">
      <c r="A576" s="119">
        <v>353</v>
      </c>
      <c r="B576" s="10"/>
      <c r="C576" s="11"/>
      <c r="D576" s="11"/>
      <c r="E576" s="12"/>
      <c r="F576" s="12"/>
      <c r="G576" s="15"/>
      <c r="H576" s="16"/>
      <c r="I576" s="137"/>
      <c r="J576" s="138"/>
      <c r="K576" s="142" t="s">
        <v>4</v>
      </c>
      <c r="L576" s="143"/>
      <c r="M576" s="143"/>
      <c r="N576" s="144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" customHeight="1" x14ac:dyDescent="0.2">
      <c r="A577" s="119">
        <v>354</v>
      </c>
      <c r="B577" s="10"/>
      <c r="C577" s="11"/>
      <c r="D577" s="11"/>
      <c r="E577" s="12"/>
      <c r="F577" s="12"/>
      <c r="G577" s="15"/>
      <c r="H577" s="16"/>
      <c r="I577" s="137"/>
      <c r="J577" s="145"/>
      <c r="K577" s="142"/>
      <c r="L577" s="143"/>
      <c r="M577" s="143"/>
      <c r="N577" s="144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" customHeight="1" x14ac:dyDescent="0.2">
      <c r="A578" s="119">
        <v>355</v>
      </c>
      <c r="B578" s="10"/>
      <c r="C578" s="11"/>
      <c r="D578" s="11"/>
      <c r="E578" s="12"/>
      <c r="F578" s="12"/>
      <c r="G578" s="15"/>
      <c r="H578" s="16"/>
      <c r="I578" s="137"/>
      <c r="J578" s="145"/>
      <c r="K578" s="146"/>
      <c r="L578" s="146"/>
      <c r="M578" s="146"/>
      <c r="N578" s="147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" customHeight="1" thickBot="1" x14ac:dyDescent="0.25">
      <c r="A579" s="119">
        <v>356</v>
      </c>
      <c r="B579" s="10"/>
      <c r="C579" s="11"/>
      <c r="D579" s="11"/>
      <c r="E579" s="12"/>
      <c r="F579" s="12"/>
      <c r="G579" s="15"/>
      <c r="H579" s="16"/>
      <c r="I579" s="148"/>
      <c r="J579" s="149"/>
      <c r="K579" s="150"/>
      <c r="L579" s="150"/>
      <c r="M579" s="150"/>
      <c r="N579" s="151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" customHeight="1" thickBot="1" x14ac:dyDescent="0.25">
      <c r="A580" s="119">
        <v>357</v>
      </c>
      <c r="B580" s="10"/>
      <c r="C580" s="11"/>
      <c r="D580" s="11"/>
      <c r="E580" s="12"/>
      <c r="F580" s="12"/>
      <c r="G580" s="15"/>
      <c r="H580" s="16"/>
      <c r="I580" s="152" t="s">
        <v>24</v>
      </c>
      <c r="J580" s="153"/>
      <c r="K580" s="153"/>
      <c r="L580" s="153"/>
      <c r="M580" s="153"/>
      <c r="N580" s="154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" customHeight="1" x14ac:dyDescent="0.2">
      <c r="A581" s="119">
        <v>358</v>
      </c>
      <c r="B581" s="10"/>
      <c r="C581" s="11"/>
      <c r="D581" s="11"/>
      <c r="E581" s="12"/>
      <c r="F581" s="12"/>
      <c r="G581" s="15"/>
      <c r="H581" s="16"/>
      <c r="I581" s="155" t="s">
        <v>25</v>
      </c>
      <c r="J581" s="156"/>
      <c r="K581" s="156"/>
      <c r="L581" s="156"/>
      <c r="M581" s="156"/>
      <c r="N581" s="157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" customHeight="1" x14ac:dyDescent="0.2">
      <c r="A582" s="119">
        <v>359</v>
      </c>
      <c r="B582" s="10"/>
      <c r="C582" s="11"/>
      <c r="D582" s="11"/>
      <c r="E582" s="12"/>
      <c r="F582" s="12"/>
      <c r="G582" s="15"/>
      <c r="H582" s="16"/>
      <c r="I582" s="158" t="s">
        <v>26</v>
      </c>
      <c r="J582" s="159"/>
      <c r="K582" s="159"/>
      <c r="L582" s="159"/>
      <c r="M582" s="159"/>
      <c r="N582" s="160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" customHeight="1" x14ac:dyDescent="0.2">
      <c r="A583" s="119">
        <v>360</v>
      </c>
      <c r="B583" s="10"/>
      <c r="C583" s="11"/>
      <c r="D583" s="11"/>
      <c r="E583" s="12"/>
      <c r="F583" s="12"/>
      <c r="G583" s="15"/>
      <c r="H583" s="16"/>
      <c r="I583" s="158" t="s">
        <v>27</v>
      </c>
      <c r="J583" s="159"/>
      <c r="K583" s="159"/>
      <c r="L583" s="159"/>
      <c r="M583" s="159"/>
      <c r="N583" s="160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" customHeight="1" x14ac:dyDescent="0.2">
      <c r="A584" s="119">
        <v>361</v>
      </c>
      <c r="B584" s="10"/>
      <c r="C584" s="11"/>
      <c r="D584" s="11"/>
      <c r="E584" s="12"/>
      <c r="F584" s="12"/>
      <c r="G584" s="15"/>
      <c r="H584" s="16"/>
      <c r="I584" s="158" t="s">
        <v>28</v>
      </c>
      <c r="J584" s="159"/>
      <c r="K584" s="159"/>
      <c r="L584" s="159"/>
      <c r="M584" s="159"/>
      <c r="N584" s="160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" customHeight="1" x14ac:dyDescent="0.2">
      <c r="A585" s="119">
        <v>362</v>
      </c>
      <c r="B585" s="10"/>
      <c r="C585" s="11"/>
      <c r="D585" s="11"/>
      <c r="E585" s="12"/>
      <c r="F585" s="12"/>
      <c r="G585" s="15"/>
      <c r="H585" s="16"/>
      <c r="I585" s="161" t="s">
        <v>29</v>
      </c>
      <c r="J585" s="159"/>
      <c r="K585" s="159"/>
      <c r="L585" s="159"/>
      <c r="M585" s="159"/>
      <c r="N585" s="160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" customHeight="1" x14ac:dyDescent="0.2">
      <c r="A586" s="119">
        <v>363</v>
      </c>
      <c r="B586" s="10"/>
      <c r="C586" s="11"/>
      <c r="D586" s="11"/>
      <c r="E586" s="12"/>
      <c r="F586" s="12"/>
      <c r="G586" s="15"/>
      <c r="H586" s="16"/>
      <c r="I586" s="161" t="s">
        <v>30</v>
      </c>
      <c r="J586" s="159"/>
      <c r="K586" s="159"/>
      <c r="L586" s="159"/>
      <c r="M586" s="159"/>
      <c r="N586" s="160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" customHeight="1" x14ac:dyDescent="0.2">
      <c r="A587" s="119">
        <v>364</v>
      </c>
      <c r="B587" s="10"/>
      <c r="C587" s="11"/>
      <c r="D587" s="11"/>
      <c r="E587" s="12"/>
      <c r="F587" s="12"/>
      <c r="G587" s="15"/>
      <c r="H587" s="16"/>
      <c r="I587" s="161" t="s">
        <v>31</v>
      </c>
      <c r="J587" s="159"/>
      <c r="K587" s="159"/>
      <c r="L587" s="159"/>
      <c r="M587" s="159"/>
      <c r="N587" s="160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" customHeight="1" x14ac:dyDescent="0.2">
      <c r="A588" s="119">
        <v>365</v>
      </c>
      <c r="B588" s="10"/>
      <c r="C588" s="11"/>
      <c r="D588" s="11"/>
      <c r="E588" s="12"/>
      <c r="F588" s="12"/>
      <c r="G588" s="15"/>
      <c r="H588" s="16"/>
      <c r="I588" s="162" t="s">
        <v>39</v>
      </c>
      <c r="J588" s="163"/>
      <c r="K588" s="163"/>
      <c r="L588" s="163"/>
      <c r="M588" s="163"/>
      <c r="N588" s="164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" customHeight="1" x14ac:dyDescent="0.2">
      <c r="A589" s="119">
        <v>366</v>
      </c>
      <c r="B589" s="10"/>
      <c r="C589" s="11"/>
      <c r="D589" s="11"/>
      <c r="E589" s="12"/>
      <c r="F589" s="12"/>
      <c r="G589" s="15"/>
      <c r="H589" s="16"/>
      <c r="I589" s="165"/>
      <c r="J589" s="166"/>
      <c r="K589" s="166"/>
      <c r="L589" s="166"/>
      <c r="M589" s="166"/>
      <c r="N589" s="167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" customHeight="1" x14ac:dyDescent="0.2">
      <c r="A590" s="119">
        <v>367</v>
      </c>
      <c r="B590" s="10"/>
      <c r="C590" s="11"/>
      <c r="D590" s="11"/>
      <c r="E590" s="12"/>
      <c r="F590" s="12"/>
      <c r="G590" s="15"/>
      <c r="H590" s="16"/>
      <c r="I590" s="168" t="s">
        <v>32</v>
      </c>
      <c r="J590" s="169"/>
      <c r="K590" s="169"/>
      <c r="L590" s="169"/>
      <c r="M590" s="169"/>
      <c r="N590" s="170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" customHeight="1" x14ac:dyDescent="0.2">
      <c r="A591" s="119">
        <v>368</v>
      </c>
      <c r="B591" s="10"/>
      <c r="C591" s="11"/>
      <c r="D591" s="11"/>
      <c r="E591" s="12"/>
      <c r="F591" s="12"/>
      <c r="G591" s="15"/>
      <c r="H591" s="16"/>
      <c r="I591" s="171"/>
      <c r="J591" s="172"/>
      <c r="K591" s="172"/>
      <c r="L591" s="172"/>
      <c r="M591" s="172"/>
      <c r="N591" s="173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" customHeight="1" thickBot="1" x14ac:dyDescent="0.25">
      <c r="A592" s="119">
        <v>369</v>
      </c>
      <c r="B592" s="10"/>
      <c r="C592" s="11"/>
      <c r="D592" s="11"/>
      <c r="E592" s="12"/>
      <c r="F592" s="12"/>
      <c r="G592" s="15"/>
      <c r="H592" s="16"/>
      <c r="I592" s="174"/>
      <c r="J592" s="175"/>
      <c r="K592" s="175"/>
      <c r="L592" s="175"/>
      <c r="M592" s="175"/>
      <c r="N592" s="176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" customHeight="1" thickBot="1" x14ac:dyDescent="0.25">
      <c r="A593" s="119">
        <v>370</v>
      </c>
      <c r="B593" s="11"/>
      <c r="C593" s="11"/>
      <c r="D593" s="11"/>
      <c r="E593" s="12"/>
      <c r="F593" s="12"/>
      <c r="G593" s="15"/>
      <c r="H593" s="16"/>
      <c r="I593" s="177" t="s">
        <v>33</v>
      </c>
      <c r="J593" s="178"/>
      <c r="K593" s="178"/>
      <c r="L593" s="178"/>
      <c r="M593" s="178"/>
      <c r="N593" s="179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" customHeight="1" x14ac:dyDescent="0.2">
      <c r="A594" s="119">
        <v>371</v>
      </c>
      <c r="B594" s="18"/>
      <c r="C594" s="18"/>
      <c r="D594" s="18"/>
      <c r="E594" s="19"/>
      <c r="F594" s="19"/>
      <c r="G594" s="20"/>
      <c r="H594" s="21"/>
      <c r="I594" s="180">
        <f>COUNTIF($H$574:$H$598,"1")</f>
        <v>0</v>
      </c>
      <c r="J594" s="181" t="s">
        <v>34</v>
      </c>
      <c r="K594" s="156"/>
      <c r="L594" s="156"/>
      <c r="M594" s="156"/>
      <c r="N594" s="157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" customHeight="1" x14ac:dyDescent="0.2">
      <c r="A595" s="119">
        <v>372</v>
      </c>
      <c r="B595" s="18"/>
      <c r="C595" s="18"/>
      <c r="D595" s="22"/>
      <c r="E595" s="19"/>
      <c r="F595" s="23"/>
      <c r="G595" s="24"/>
      <c r="H595" s="21"/>
      <c r="I595" s="201">
        <f>COUNTIF($H$574:$H$598,"2")</f>
        <v>0</v>
      </c>
      <c r="J595" s="202" t="s">
        <v>35</v>
      </c>
      <c r="K595" s="159"/>
      <c r="L595" s="159"/>
      <c r="M595" s="159"/>
      <c r="N595" s="160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" customHeight="1" x14ac:dyDescent="0.2">
      <c r="A596" s="120">
        <v>373</v>
      </c>
      <c r="B596" s="25"/>
      <c r="C596" s="25"/>
      <c r="D596" s="26"/>
      <c r="E596" s="27"/>
      <c r="F596" s="28"/>
      <c r="G596" s="29"/>
      <c r="H596" s="30"/>
      <c r="I596" s="203">
        <f>COUNTIF($H$574:$H$598,"3")</f>
        <v>0</v>
      </c>
      <c r="J596" s="202" t="s">
        <v>36</v>
      </c>
      <c r="K596" s="159"/>
      <c r="L596" s="159"/>
      <c r="M596" s="159"/>
      <c r="N596" s="160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" customHeight="1" x14ac:dyDescent="0.2">
      <c r="A597" s="121">
        <v>374</v>
      </c>
      <c r="B597" s="22"/>
      <c r="C597" s="22"/>
      <c r="D597" s="22"/>
      <c r="E597" s="19"/>
      <c r="F597" s="19"/>
      <c r="G597" s="20"/>
      <c r="H597" s="21"/>
      <c r="I597" s="201">
        <f>COUNTIF($H$574:$H$598,"4")</f>
        <v>0</v>
      </c>
      <c r="J597" s="202" t="s">
        <v>37</v>
      </c>
      <c r="K597" s="159"/>
      <c r="L597" s="159"/>
      <c r="M597" s="159"/>
      <c r="N597" s="160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" customHeight="1" thickBot="1" x14ac:dyDescent="0.25">
      <c r="A598" s="122">
        <v>375</v>
      </c>
      <c r="B598" s="31"/>
      <c r="C598" s="31"/>
      <c r="D598" s="31"/>
      <c r="E598" s="32"/>
      <c r="F598" s="32"/>
      <c r="G598" s="33"/>
      <c r="H598" s="34"/>
      <c r="I598" s="204">
        <f>COUNTIF($H$574:$H$598,"5")</f>
        <v>0</v>
      </c>
      <c r="J598" s="205" t="s">
        <v>38</v>
      </c>
      <c r="K598" s="187"/>
      <c r="L598" s="187"/>
      <c r="M598" s="187"/>
      <c r="N598" s="188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 thickBot="1" x14ac:dyDescent="0.25">
      <c r="A599" s="59"/>
      <c r="B599" s="60"/>
      <c r="C599" s="60"/>
      <c r="D599" s="60"/>
      <c r="E599" s="60"/>
      <c r="F599" s="60"/>
      <c r="G599" s="60"/>
      <c r="H599" s="55"/>
      <c r="I599" s="55"/>
      <c r="J599" s="55"/>
      <c r="K599" s="55"/>
      <c r="L599" s="55"/>
      <c r="M599" s="55"/>
      <c r="N599" s="55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 x14ac:dyDescent="0.2">
      <c r="A600" s="61"/>
      <c r="B600" s="14"/>
      <c r="C600" s="14"/>
      <c r="D600" s="14"/>
      <c r="E600" s="14"/>
      <c r="F600" s="14"/>
      <c r="G600" s="14"/>
      <c r="H600" s="56"/>
      <c r="I600" s="56"/>
      <c r="J600" s="56"/>
      <c r="K600" s="56"/>
      <c r="L600" s="56"/>
      <c r="M600" s="56"/>
      <c r="N600" s="56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">
      <c r="A601" s="108" t="s">
        <v>40</v>
      </c>
      <c r="B601" s="108"/>
      <c r="C601" s="108"/>
      <c r="D601" s="108"/>
      <c r="E601" s="108"/>
      <c r="F601" s="108"/>
      <c r="G601" s="108"/>
      <c r="H601" s="108"/>
      <c r="I601" s="108"/>
      <c r="J601" s="108"/>
      <c r="K601" s="108"/>
      <c r="L601" s="108"/>
      <c r="M601" s="108"/>
      <c r="N601" s="108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15.75" customHeight="1" x14ac:dyDescent="0.2">
      <c r="A602" s="108"/>
      <c r="B602" s="108"/>
      <c r="C602" s="108"/>
      <c r="D602" s="108"/>
      <c r="E602" s="108"/>
      <c r="F602" s="108"/>
      <c r="G602" s="108"/>
      <c r="H602" s="108"/>
      <c r="I602" s="108"/>
      <c r="J602" s="108"/>
      <c r="K602" s="108"/>
      <c r="L602" s="108"/>
      <c r="M602" s="108"/>
      <c r="N602" s="108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">
      <c r="A603" s="108"/>
      <c r="B603" s="108"/>
      <c r="C603" s="108"/>
      <c r="D603" s="108"/>
      <c r="E603" s="108"/>
      <c r="F603" s="108"/>
      <c r="G603" s="108"/>
      <c r="H603" s="108"/>
      <c r="I603" s="108"/>
      <c r="J603" s="108"/>
      <c r="K603" s="108"/>
      <c r="L603" s="108"/>
      <c r="M603" s="108"/>
      <c r="N603" s="108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">
      <c r="A604" s="108"/>
      <c r="B604" s="108"/>
      <c r="C604" s="108"/>
      <c r="D604" s="108"/>
      <c r="E604" s="108"/>
      <c r="F604" s="108"/>
      <c r="G604" s="108"/>
      <c r="H604" s="108"/>
      <c r="I604" s="108"/>
      <c r="J604" s="108"/>
      <c r="K604" s="108"/>
      <c r="L604" s="108"/>
      <c r="M604" s="108"/>
      <c r="N604" s="108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2.5" customHeight="1" x14ac:dyDescent="0.2">
      <c r="A605" s="108"/>
      <c r="B605" s="108"/>
      <c r="C605" s="108"/>
      <c r="D605" s="108"/>
      <c r="E605" s="108"/>
      <c r="F605" s="108"/>
      <c r="G605" s="108"/>
      <c r="H605" s="108"/>
      <c r="I605" s="108"/>
      <c r="J605" s="108"/>
      <c r="K605" s="108"/>
      <c r="L605" s="108"/>
      <c r="M605" s="108"/>
      <c r="N605" s="108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107"/>
      <c r="B606" s="109"/>
      <c r="C606" s="109"/>
      <c r="D606" s="109"/>
      <c r="E606" s="109"/>
      <c r="F606" s="109"/>
      <c r="G606" s="109"/>
      <c r="H606" s="109"/>
      <c r="I606" s="109"/>
      <c r="J606" s="109"/>
      <c r="K606" s="109"/>
      <c r="L606" s="109"/>
      <c r="M606" s="109"/>
      <c r="N606" s="109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4" customHeight="1" x14ac:dyDescent="0.25">
      <c r="A607" s="110" t="s">
        <v>5</v>
      </c>
      <c r="B607" s="109"/>
      <c r="C607" s="109"/>
      <c r="D607" s="93"/>
      <c r="E607" s="89"/>
      <c r="F607" s="89"/>
      <c r="G607" s="89"/>
      <c r="H607" s="111" t="s">
        <v>6</v>
      </c>
      <c r="I607" s="109"/>
      <c r="J607" s="92"/>
      <c r="K607" s="89"/>
      <c r="L607" s="89"/>
      <c r="M607" s="89"/>
      <c r="N607" s="206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24.75" customHeight="1" x14ac:dyDescent="0.25">
      <c r="A608" s="110" t="s">
        <v>7</v>
      </c>
      <c r="B608" s="109"/>
      <c r="C608" s="109"/>
      <c r="D608" s="88"/>
      <c r="E608" s="89"/>
      <c r="F608" s="89"/>
      <c r="G608" s="89"/>
      <c r="H608" s="111" t="s">
        <v>8</v>
      </c>
      <c r="I608" s="109"/>
      <c r="J608" s="90"/>
      <c r="K608" s="87"/>
      <c r="L608" s="87"/>
      <c r="M608" s="87"/>
      <c r="N608" s="206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thickBot="1" x14ac:dyDescent="0.25">
      <c r="A609" s="113"/>
      <c r="B609" s="109"/>
      <c r="C609" s="109"/>
      <c r="D609" s="109"/>
      <c r="E609" s="109"/>
      <c r="F609" s="109"/>
      <c r="G609" s="109"/>
      <c r="H609" s="109"/>
      <c r="I609" s="109"/>
      <c r="J609" s="109"/>
      <c r="K609" s="109"/>
      <c r="L609" s="109"/>
      <c r="M609" s="109"/>
      <c r="N609" s="109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23.25" customHeight="1" x14ac:dyDescent="0.2">
      <c r="A610" s="114"/>
      <c r="B610" s="124" t="s">
        <v>9</v>
      </c>
      <c r="C610" s="124" t="s">
        <v>10</v>
      </c>
      <c r="D610" s="124" t="s">
        <v>11</v>
      </c>
      <c r="E610" s="124" t="s">
        <v>12</v>
      </c>
      <c r="F610" s="124" t="s">
        <v>13</v>
      </c>
      <c r="G610" s="124" t="s">
        <v>14</v>
      </c>
      <c r="H610" s="124" t="s">
        <v>15</v>
      </c>
      <c r="I610" s="132" t="s">
        <v>41</v>
      </c>
      <c r="J610" s="133"/>
      <c r="K610" s="134"/>
      <c r="L610" s="135" t="s">
        <v>0</v>
      </c>
      <c r="M610" s="135" t="s">
        <v>1</v>
      </c>
      <c r="N610" s="136" t="s">
        <v>42</v>
      </c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" customHeight="1" x14ac:dyDescent="0.2">
      <c r="A611" s="189" t="s">
        <v>16</v>
      </c>
      <c r="B611" s="126" t="s">
        <v>17</v>
      </c>
      <c r="C611" s="126" t="s">
        <v>18</v>
      </c>
      <c r="D611" s="127" t="s">
        <v>19</v>
      </c>
      <c r="E611" s="127" t="s">
        <v>20</v>
      </c>
      <c r="F611" s="127" t="s">
        <v>21</v>
      </c>
      <c r="G611" s="128" t="s">
        <v>22</v>
      </c>
      <c r="H611" s="129" t="s">
        <v>23</v>
      </c>
      <c r="I611" s="137"/>
      <c r="J611" s="138"/>
      <c r="K611" s="139"/>
      <c r="L611" s="140"/>
      <c r="M611" s="140"/>
      <c r="N611" s="141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" customHeight="1" x14ac:dyDescent="0.2">
      <c r="A612" s="190"/>
      <c r="B612" s="126"/>
      <c r="C612" s="126"/>
      <c r="D612" s="127"/>
      <c r="E612" s="127"/>
      <c r="F612" s="127"/>
      <c r="G612" s="130"/>
      <c r="H612" s="127"/>
      <c r="I612" s="137"/>
      <c r="J612" s="138"/>
      <c r="K612" s="142" t="s">
        <v>2</v>
      </c>
      <c r="L612" s="143"/>
      <c r="M612" s="143"/>
      <c r="N612" s="144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" customHeight="1" thickBot="1" x14ac:dyDescent="0.25">
      <c r="A613" s="191"/>
      <c r="B613" s="126"/>
      <c r="C613" s="126"/>
      <c r="D613" s="127"/>
      <c r="E613" s="127"/>
      <c r="F613" s="127"/>
      <c r="G613" s="131"/>
      <c r="H613" s="127"/>
      <c r="I613" s="137"/>
      <c r="J613" s="138"/>
      <c r="K613" s="142"/>
      <c r="L613" s="143"/>
      <c r="M613" s="143"/>
      <c r="N613" s="144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" customHeight="1" x14ac:dyDescent="0.2">
      <c r="A614" s="200">
        <v>376</v>
      </c>
      <c r="B614" s="63"/>
      <c r="C614" s="64"/>
      <c r="D614" s="7"/>
      <c r="E614" s="65"/>
      <c r="F614" s="65"/>
      <c r="G614" s="66"/>
      <c r="H614" s="67"/>
      <c r="I614" s="137"/>
      <c r="J614" s="138"/>
      <c r="K614" s="142" t="s">
        <v>3</v>
      </c>
      <c r="L614" s="143"/>
      <c r="M614" s="143"/>
      <c r="N614" s="144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" customHeight="1" x14ac:dyDescent="0.2">
      <c r="A615" s="119">
        <v>377</v>
      </c>
      <c r="B615" s="10"/>
      <c r="C615" s="11"/>
      <c r="D615" s="11"/>
      <c r="E615" s="12"/>
      <c r="F615" s="12"/>
      <c r="G615" s="15"/>
      <c r="H615" s="16"/>
      <c r="I615" s="137"/>
      <c r="J615" s="138"/>
      <c r="K615" s="142"/>
      <c r="L615" s="143"/>
      <c r="M615" s="143"/>
      <c r="N615" s="144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" customHeight="1" x14ac:dyDescent="0.2">
      <c r="A616" s="119">
        <v>378</v>
      </c>
      <c r="B616" s="10"/>
      <c r="C616" s="11"/>
      <c r="D616" s="11"/>
      <c r="E616" s="12"/>
      <c r="F616" s="12"/>
      <c r="G616" s="15"/>
      <c r="H616" s="16"/>
      <c r="I616" s="137"/>
      <c r="J616" s="138"/>
      <c r="K616" s="142" t="s">
        <v>4</v>
      </c>
      <c r="L616" s="143"/>
      <c r="M616" s="143"/>
      <c r="N616" s="144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" customHeight="1" x14ac:dyDescent="0.2">
      <c r="A617" s="119">
        <v>379</v>
      </c>
      <c r="B617" s="10"/>
      <c r="C617" s="11"/>
      <c r="D617" s="11"/>
      <c r="E617" s="12"/>
      <c r="F617" s="12"/>
      <c r="G617" s="15"/>
      <c r="H617" s="16"/>
      <c r="I617" s="137"/>
      <c r="J617" s="145"/>
      <c r="K617" s="142"/>
      <c r="L617" s="143"/>
      <c r="M617" s="143"/>
      <c r="N617" s="144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" customHeight="1" x14ac:dyDescent="0.2">
      <c r="A618" s="119">
        <v>380</v>
      </c>
      <c r="B618" s="10"/>
      <c r="C618" s="11"/>
      <c r="D618" s="11"/>
      <c r="E618" s="12"/>
      <c r="F618" s="12"/>
      <c r="G618" s="15"/>
      <c r="H618" s="16"/>
      <c r="I618" s="137"/>
      <c r="J618" s="145"/>
      <c r="K618" s="146"/>
      <c r="L618" s="146"/>
      <c r="M618" s="146"/>
      <c r="N618" s="147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" customHeight="1" thickBot="1" x14ac:dyDescent="0.25">
      <c r="A619" s="119">
        <v>381</v>
      </c>
      <c r="B619" s="10"/>
      <c r="C619" s="11"/>
      <c r="D619" s="11"/>
      <c r="E619" s="12"/>
      <c r="F619" s="12"/>
      <c r="G619" s="15"/>
      <c r="H619" s="16"/>
      <c r="I619" s="148"/>
      <c r="J619" s="149"/>
      <c r="K619" s="150"/>
      <c r="L619" s="150"/>
      <c r="M619" s="150"/>
      <c r="N619" s="151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" customHeight="1" thickBot="1" x14ac:dyDescent="0.25">
      <c r="A620" s="119">
        <v>382</v>
      </c>
      <c r="B620" s="10"/>
      <c r="C620" s="11"/>
      <c r="D620" s="11"/>
      <c r="E620" s="12"/>
      <c r="F620" s="12"/>
      <c r="G620" s="15"/>
      <c r="H620" s="16"/>
      <c r="I620" s="152" t="s">
        <v>24</v>
      </c>
      <c r="J620" s="153"/>
      <c r="K620" s="153"/>
      <c r="L620" s="153"/>
      <c r="M620" s="153"/>
      <c r="N620" s="154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" customHeight="1" x14ac:dyDescent="0.2">
      <c r="A621" s="119">
        <v>383</v>
      </c>
      <c r="B621" s="10"/>
      <c r="C621" s="11"/>
      <c r="D621" s="11"/>
      <c r="E621" s="12"/>
      <c r="F621" s="12"/>
      <c r="G621" s="15"/>
      <c r="H621" s="16"/>
      <c r="I621" s="155" t="s">
        <v>25</v>
      </c>
      <c r="J621" s="156"/>
      <c r="K621" s="156"/>
      <c r="L621" s="156"/>
      <c r="M621" s="156"/>
      <c r="N621" s="157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" customHeight="1" x14ac:dyDescent="0.2">
      <c r="A622" s="119">
        <v>384</v>
      </c>
      <c r="B622" s="10"/>
      <c r="C622" s="11"/>
      <c r="D622" s="11"/>
      <c r="E622" s="12"/>
      <c r="F622" s="12"/>
      <c r="G622" s="15"/>
      <c r="H622" s="16"/>
      <c r="I622" s="158" t="s">
        <v>26</v>
      </c>
      <c r="J622" s="159"/>
      <c r="K622" s="159"/>
      <c r="L622" s="159"/>
      <c r="M622" s="159"/>
      <c r="N622" s="160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" customHeight="1" x14ac:dyDescent="0.2">
      <c r="A623" s="119">
        <v>385</v>
      </c>
      <c r="B623" s="10"/>
      <c r="C623" s="11"/>
      <c r="D623" s="11"/>
      <c r="E623" s="12"/>
      <c r="F623" s="12"/>
      <c r="G623" s="15"/>
      <c r="H623" s="16"/>
      <c r="I623" s="158" t="s">
        <v>27</v>
      </c>
      <c r="J623" s="159"/>
      <c r="K623" s="159"/>
      <c r="L623" s="159"/>
      <c r="M623" s="159"/>
      <c r="N623" s="160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" customHeight="1" x14ac:dyDescent="0.2">
      <c r="A624" s="119">
        <v>386</v>
      </c>
      <c r="B624" s="10"/>
      <c r="C624" s="11"/>
      <c r="D624" s="11"/>
      <c r="E624" s="12"/>
      <c r="F624" s="12"/>
      <c r="G624" s="15"/>
      <c r="H624" s="16"/>
      <c r="I624" s="158" t="s">
        <v>28</v>
      </c>
      <c r="J624" s="159"/>
      <c r="K624" s="159"/>
      <c r="L624" s="159"/>
      <c r="M624" s="159"/>
      <c r="N624" s="160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" customHeight="1" x14ac:dyDescent="0.2">
      <c r="A625" s="119">
        <v>387</v>
      </c>
      <c r="B625" s="10"/>
      <c r="C625" s="11"/>
      <c r="D625" s="11"/>
      <c r="E625" s="12"/>
      <c r="F625" s="12"/>
      <c r="G625" s="15"/>
      <c r="H625" s="16"/>
      <c r="I625" s="161" t="s">
        <v>29</v>
      </c>
      <c r="J625" s="159"/>
      <c r="K625" s="159"/>
      <c r="L625" s="159"/>
      <c r="M625" s="159"/>
      <c r="N625" s="160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" customHeight="1" x14ac:dyDescent="0.2">
      <c r="A626" s="119">
        <v>388</v>
      </c>
      <c r="B626" s="10"/>
      <c r="C626" s="11"/>
      <c r="D626" s="11"/>
      <c r="E626" s="12"/>
      <c r="F626" s="12"/>
      <c r="G626" s="15"/>
      <c r="H626" s="16"/>
      <c r="I626" s="161" t="s">
        <v>30</v>
      </c>
      <c r="J626" s="159"/>
      <c r="K626" s="159"/>
      <c r="L626" s="159"/>
      <c r="M626" s="159"/>
      <c r="N626" s="160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" customHeight="1" x14ac:dyDescent="0.2">
      <c r="A627" s="119">
        <v>389</v>
      </c>
      <c r="B627" s="10"/>
      <c r="C627" s="11"/>
      <c r="D627" s="11"/>
      <c r="E627" s="12"/>
      <c r="F627" s="12"/>
      <c r="G627" s="15"/>
      <c r="H627" s="16"/>
      <c r="I627" s="161" t="s">
        <v>31</v>
      </c>
      <c r="J627" s="159"/>
      <c r="K627" s="159"/>
      <c r="L627" s="159"/>
      <c r="M627" s="159"/>
      <c r="N627" s="160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" customHeight="1" x14ac:dyDescent="0.2">
      <c r="A628" s="119">
        <v>390</v>
      </c>
      <c r="B628" s="10"/>
      <c r="C628" s="11"/>
      <c r="D628" s="11"/>
      <c r="E628" s="12"/>
      <c r="F628" s="12"/>
      <c r="G628" s="15"/>
      <c r="H628" s="16"/>
      <c r="I628" s="162" t="s">
        <v>39</v>
      </c>
      <c r="J628" s="163"/>
      <c r="K628" s="163"/>
      <c r="L628" s="163"/>
      <c r="M628" s="163"/>
      <c r="N628" s="164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" customHeight="1" x14ac:dyDescent="0.2">
      <c r="A629" s="119">
        <v>391</v>
      </c>
      <c r="B629" s="10"/>
      <c r="C629" s="11"/>
      <c r="D629" s="11"/>
      <c r="E629" s="12"/>
      <c r="F629" s="12"/>
      <c r="G629" s="15"/>
      <c r="H629" s="16"/>
      <c r="I629" s="165"/>
      <c r="J629" s="166"/>
      <c r="K629" s="166"/>
      <c r="L629" s="166"/>
      <c r="M629" s="166"/>
      <c r="N629" s="167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" customHeight="1" x14ac:dyDescent="0.2">
      <c r="A630" s="119">
        <v>392</v>
      </c>
      <c r="B630" s="10"/>
      <c r="C630" s="11"/>
      <c r="D630" s="11"/>
      <c r="E630" s="12"/>
      <c r="F630" s="12"/>
      <c r="G630" s="15"/>
      <c r="H630" s="16"/>
      <c r="I630" s="168" t="s">
        <v>32</v>
      </c>
      <c r="J630" s="169"/>
      <c r="K630" s="169"/>
      <c r="L630" s="169"/>
      <c r="M630" s="169"/>
      <c r="N630" s="170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" customHeight="1" x14ac:dyDescent="0.2">
      <c r="A631" s="119">
        <v>393</v>
      </c>
      <c r="B631" s="10"/>
      <c r="C631" s="11"/>
      <c r="D631" s="11"/>
      <c r="E631" s="12"/>
      <c r="F631" s="12"/>
      <c r="G631" s="15"/>
      <c r="H631" s="16"/>
      <c r="I631" s="171"/>
      <c r="J631" s="172"/>
      <c r="K631" s="172"/>
      <c r="L631" s="172"/>
      <c r="M631" s="172"/>
      <c r="N631" s="173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" customHeight="1" thickBot="1" x14ac:dyDescent="0.25">
      <c r="A632" s="119">
        <v>394</v>
      </c>
      <c r="B632" s="10"/>
      <c r="C632" s="11"/>
      <c r="D632" s="11"/>
      <c r="E632" s="12"/>
      <c r="F632" s="12"/>
      <c r="G632" s="15"/>
      <c r="H632" s="16"/>
      <c r="I632" s="174"/>
      <c r="J632" s="175"/>
      <c r="K632" s="175"/>
      <c r="L632" s="175"/>
      <c r="M632" s="175"/>
      <c r="N632" s="176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" customHeight="1" thickBot="1" x14ac:dyDescent="0.25">
      <c r="A633" s="119">
        <v>395</v>
      </c>
      <c r="B633" s="11"/>
      <c r="C633" s="11"/>
      <c r="D633" s="11"/>
      <c r="E633" s="12"/>
      <c r="F633" s="12"/>
      <c r="G633" s="15"/>
      <c r="H633" s="16"/>
      <c r="I633" s="177" t="s">
        <v>33</v>
      </c>
      <c r="J633" s="178"/>
      <c r="K633" s="178"/>
      <c r="L633" s="178"/>
      <c r="M633" s="178"/>
      <c r="N633" s="179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" customHeight="1" x14ac:dyDescent="0.2">
      <c r="A634" s="119">
        <v>396</v>
      </c>
      <c r="B634" s="18"/>
      <c r="C634" s="18"/>
      <c r="D634" s="18"/>
      <c r="E634" s="19"/>
      <c r="F634" s="19"/>
      <c r="G634" s="20"/>
      <c r="H634" s="21"/>
      <c r="I634" s="180">
        <f>COUNTIF($H$614:$H$638,"1")</f>
        <v>0</v>
      </c>
      <c r="J634" s="181" t="s">
        <v>34</v>
      </c>
      <c r="K634" s="156"/>
      <c r="L634" s="156"/>
      <c r="M634" s="156"/>
      <c r="N634" s="157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" customHeight="1" x14ac:dyDescent="0.2">
      <c r="A635" s="119">
        <v>397</v>
      </c>
      <c r="B635" s="18"/>
      <c r="C635" s="18"/>
      <c r="D635" s="22"/>
      <c r="E635" s="19"/>
      <c r="F635" s="23"/>
      <c r="G635" s="24"/>
      <c r="H635" s="21"/>
      <c r="I635" s="201">
        <f>COUNTIF($H$614:$H$638,"2")</f>
        <v>0</v>
      </c>
      <c r="J635" s="202" t="s">
        <v>35</v>
      </c>
      <c r="K635" s="159"/>
      <c r="L635" s="159"/>
      <c r="M635" s="159"/>
      <c r="N635" s="160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" customHeight="1" x14ac:dyDescent="0.2">
      <c r="A636" s="120">
        <v>398</v>
      </c>
      <c r="B636" s="25"/>
      <c r="C636" s="25"/>
      <c r="D636" s="26"/>
      <c r="E636" s="27"/>
      <c r="F636" s="28"/>
      <c r="G636" s="29"/>
      <c r="H636" s="30"/>
      <c r="I636" s="203">
        <f>COUNTIF($H$614:$H$638,"3")</f>
        <v>0</v>
      </c>
      <c r="J636" s="202" t="s">
        <v>36</v>
      </c>
      <c r="K636" s="159"/>
      <c r="L636" s="159"/>
      <c r="M636" s="159"/>
      <c r="N636" s="160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" customHeight="1" x14ac:dyDescent="0.2">
      <c r="A637" s="121">
        <v>399</v>
      </c>
      <c r="B637" s="22"/>
      <c r="C637" s="22"/>
      <c r="D637" s="22"/>
      <c r="E637" s="19"/>
      <c r="F637" s="19"/>
      <c r="G637" s="20"/>
      <c r="H637" s="21"/>
      <c r="I637" s="201">
        <f>COUNTIF($H$614:$H$638,"4")</f>
        <v>0</v>
      </c>
      <c r="J637" s="202" t="s">
        <v>37</v>
      </c>
      <c r="K637" s="159"/>
      <c r="L637" s="159"/>
      <c r="M637" s="159"/>
      <c r="N637" s="160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" customHeight="1" x14ac:dyDescent="0.2">
      <c r="A638" s="122">
        <v>400</v>
      </c>
      <c r="B638" s="31"/>
      <c r="C638" s="31"/>
      <c r="D638" s="31"/>
      <c r="E638" s="32"/>
      <c r="F638" s="32"/>
      <c r="G638" s="33"/>
      <c r="H638" s="34"/>
      <c r="I638" s="204">
        <f>COUNTIF($H$614:$H$638,"5")</f>
        <v>0</v>
      </c>
      <c r="J638" s="205" t="s">
        <v>38</v>
      </c>
      <c r="K638" s="187"/>
      <c r="L638" s="187"/>
      <c r="M638" s="187"/>
      <c r="N638" s="188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 thickBot="1" x14ac:dyDescent="0.25">
      <c r="A639" s="59"/>
      <c r="B639" s="60"/>
      <c r="C639" s="60"/>
      <c r="D639" s="60"/>
      <c r="E639" s="60"/>
      <c r="F639" s="60"/>
      <c r="G639" s="60"/>
      <c r="H639" s="55"/>
      <c r="I639" s="60"/>
      <c r="J639" s="60"/>
      <c r="K639" s="60"/>
      <c r="L639" s="60"/>
      <c r="M639" s="60"/>
      <c r="N639" s="60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 x14ac:dyDescent="0.2">
      <c r="A640" s="61"/>
      <c r="B640" s="14"/>
      <c r="C640" s="14"/>
      <c r="D640" s="14"/>
      <c r="E640" s="14"/>
      <c r="F640" s="14"/>
      <c r="G640" s="14"/>
      <c r="H640" s="56"/>
      <c r="I640" s="14"/>
      <c r="J640" s="14"/>
      <c r="K640" s="14"/>
      <c r="L640" s="14"/>
      <c r="M640" s="14"/>
      <c r="N640" s="14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">
      <c r="A641" s="108" t="s">
        <v>40</v>
      </c>
      <c r="B641" s="108"/>
      <c r="C641" s="108"/>
      <c r="D641" s="108"/>
      <c r="E641" s="108"/>
      <c r="F641" s="108"/>
      <c r="G641" s="108"/>
      <c r="H641" s="108"/>
      <c r="I641" s="108"/>
      <c r="J641" s="108"/>
      <c r="K641" s="108"/>
      <c r="L641" s="108"/>
      <c r="M641" s="108"/>
      <c r="N641" s="108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15.75" customHeight="1" x14ac:dyDescent="0.2">
      <c r="A642" s="108"/>
      <c r="B642" s="108"/>
      <c r="C642" s="108"/>
      <c r="D642" s="108"/>
      <c r="E642" s="108"/>
      <c r="F642" s="108"/>
      <c r="G642" s="108"/>
      <c r="H642" s="108"/>
      <c r="I642" s="108"/>
      <c r="J642" s="108"/>
      <c r="K642" s="108"/>
      <c r="L642" s="108"/>
      <c r="M642" s="108"/>
      <c r="N642" s="108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">
      <c r="A643" s="108"/>
      <c r="B643" s="108"/>
      <c r="C643" s="108"/>
      <c r="D643" s="108"/>
      <c r="E643" s="108"/>
      <c r="F643" s="108"/>
      <c r="G643" s="108"/>
      <c r="H643" s="108"/>
      <c r="I643" s="108"/>
      <c r="J643" s="108"/>
      <c r="K643" s="108"/>
      <c r="L643" s="108"/>
      <c r="M643" s="108"/>
      <c r="N643" s="108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">
      <c r="A644" s="108"/>
      <c r="B644" s="108"/>
      <c r="C644" s="108"/>
      <c r="D644" s="108"/>
      <c r="E644" s="108"/>
      <c r="F644" s="108"/>
      <c r="G644" s="108"/>
      <c r="H644" s="108"/>
      <c r="I644" s="108"/>
      <c r="J644" s="108"/>
      <c r="K644" s="108"/>
      <c r="L644" s="108"/>
      <c r="M644" s="108"/>
      <c r="N644" s="108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2.5" customHeight="1" x14ac:dyDescent="0.2">
      <c r="A645" s="108"/>
      <c r="B645" s="108"/>
      <c r="C645" s="108"/>
      <c r="D645" s="108"/>
      <c r="E645" s="108"/>
      <c r="F645" s="108"/>
      <c r="G645" s="108"/>
      <c r="H645" s="108"/>
      <c r="I645" s="108"/>
      <c r="J645" s="108"/>
      <c r="K645" s="108"/>
      <c r="L645" s="108"/>
      <c r="M645" s="108"/>
      <c r="N645" s="108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107"/>
      <c r="B646" s="109"/>
      <c r="C646" s="109"/>
      <c r="D646" s="109"/>
      <c r="E646" s="109"/>
      <c r="F646" s="109"/>
      <c r="G646" s="109"/>
      <c r="H646" s="109"/>
      <c r="I646" s="109"/>
      <c r="J646" s="109"/>
      <c r="K646" s="109"/>
      <c r="L646" s="109"/>
      <c r="M646" s="109"/>
      <c r="N646" s="109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4" customHeight="1" x14ac:dyDescent="0.25">
      <c r="A647" s="110" t="s">
        <v>5</v>
      </c>
      <c r="B647" s="109"/>
      <c r="C647" s="109"/>
      <c r="D647" s="93"/>
      <c r="E647" s="89"/>
      <c r="F647" s="89"/>
      <c r="G647" s="89"/>
      <c r="H647" s="111" t="s">
        <v>6</v>
      </c>
      <c r="I647" s="109"/>
      <c r="J647" s="92"/>
      <c r="K647" s="89"/>
      <c r="L647" s="89"/>
      <c r="M647" s="89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24.75" customHeight="1" x14ac:dyDescent="0.25">
      <c r="A648" s="110" t="s">
        <v>7</v>
      </c>
      <c r="B648" s="109"/>
      <c r="C648" s="109"/>
      <c r="D648" s="88"/>
      <c r="E648" s="89"/>
      <c r="F648" s="89"/>
      <c r="G648" s="89"/>
      <c r="H648" s="111" t="s">
        <v>8</v>
      </c>
      <c r="I648" s="109"/>
      <c r="J648" s="90"/>
      <c r="K648" s="87"/>
      <c r="L648" s="87"/>
      <c r="M648" s="87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thickBot="1" x14ac:dyDescent="0.25">
      <c r="A649" s="113"/>
      <c r="B649" s="109"/>
      <c r="C649" s="109"/>
      <c r="D649" s="109"/>
      <c r="E649" s="109"/>
      <c r="F649" s="109"/>
      <c r="G649" s="109"/>
      <c r="H649" s="109"/>
      <c r="I649" s="109"/>
      <c r="J649" s="109"/>
      <c r="K649" s="109"/>
      <c r="L649" s="109"/>
      <c r="M649" s="109"/>
      <c r="N649" s="109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23.25" customHeight="1" x14ac:dyDescent="0.2">
      <c r="A650" s="114"/>
      <c r="B650" s="124" t="s">
        <v>9</v>
      </c>
      <c r="C650" s="124" t="s">
        <v>10</v>
      </c>
      <c r="D650" s="124" t="s">
        <v>11</v>
      </c>
      <c r="E650" s="124" t="s">
        <v>12</v>
      </c>
      <c r="F650" s="124" t="s">
        <v>13</v>
      </c>
      <c r="G650" s="124" t="s">
        <v>14</v>
      </c>
      <c r="H650" s="124" t="s">
        <v>15</v>
      </c>
      <c r="I650" s="132" t="s">
        <v>41</v>
      </c>
      <c r="J650" s="133"/>
      <c r="K650" s="134"/>
      <c r="L650" s="135" t="s">
        <v>0</v>
      </c>
      <c r="M650" s="135" t="s">
        <v>1</v>
      </c>
      <c r="N650" s="136" t="s">
        <v>42</v>
      </c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" customHeight="1" x14ac:dyDescent="0.2">
      <c r="A651" s="189" t="s">
        <v>16</v>
      </c>
      <c r="B651" s="126" t="s">
        <v>17</v>
      </c>
      <c r="C651" s="126" t="s">
        <v>18</v>
      </c>
      <c r="D651" s="127" t="s">
        <v>19</v>
      </c>
      <c r="E651" s="127" t="s">
        <v>20</v>
      </c>
      <c r="F651" s="127" t="s">
        <v>21</v>
      </c>
      <c r="G651" s="128" t="s">
        <v>22</v>
      </c>
      <c r="H651" s="129" t="s">
        <v>23</v>
      </c>
      <c r="I651" s="137"/>
      <c r="J651" s="138"/>
      <c r="K651" s="139"/>
      <c r="L651" s="140"/>
      <c r="M651" s="140"/>
      <c r="N651" s="141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" customHeight="1" x14ac:dyDescent="0.2">
      <c r="A652" s="190"/>
      <c r="B652" s="126"/>
      <c r="C652" s="126"/>
      <c r="D652" s="127"/>
      <c r="E652" s="127"/>
      <c r="F652" s="127"/>
      <c r="G652" s="130"/>
      <c r="H652" s="127"/>
      <c r="I652" s="137"/>
      <c r="J652" s="138"/>
      <c r="K652" s="142" t="s">
        <v>2</v>
      </c>
      <c r="L652" s="143"/>
      <c r="M652" s="143"/>
      <c r="N652" s="144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" customHeight="1" thickBot="1" x14ac:dyDescent="0.25">
      <c r="A653" s="191"/>
      <c r="B653" s="126"/>
      <c r="C653" s="126"/>
      <c r="D653" s="127"/>
      <c r="E653" s="127"/>
      <c r="F653" s="127"/>
      <c r="G653" s="131"/>
      <c r="H653" s="127"/>
      <c r="I653" s="137"/>
      <c r="J653" s="138"/>
      <c r="K653" s="142"/>
      <c r="L653" s="143"/>
      <c r="M653" s="143"/>
      <c r="N653" s="144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" customHeight="1" x14ac:dyDescent="0.2">
      <c r="A654" s="200">
        <v>401</v>
      </c>
      <c r="B654" s="63"/>
      <c r="C654" s="64"/>
      <c r="D654" s="64"/>
      <c r="E654" s="65"/>
      <c r="F654" s="65"/>
      <c r="G654" s="66"/>
      <c r="H654" s="67"/>
      <c r="I654" s="137"/>
      <c r="J654" s="138"/>
      <c r="K654" s="142" t="s">
        <v>3</v>
      </c>
      <c r="L654" s="143"/>
      <c r="M654" s="143"/>
      <c r="N654" s="144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" customHeight="1" x14ac:dyDescent="0.2">
      <c r="A655" s="119">
        <v>402</v>
      </c>
      <c r="B655" s="10"/>
      <c r="C655" s="11"/>
      <c r="D655" s="11"/>
      <c r="E655" s="12"/>
      <c r="F655" s="12"/>
      <c r="G655" s="15"/>
      <c r="H655" s="16"/>
      <c r="I655" s="137"/>
      <c r="J655" s="138"/>
      <c r="K655" s="142"/>
      <c r="L655" s="143"/>
      <c r="M655" s="143"/>
      <c r="N655" s="144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" customHeight="1" x14ac:dyDescent="0.2">
      <c r="A656" s="119">
        <v>403</v>
      </c>
      <c r="B656" s="10"/>
      <c r="C656" s="11"/>
      <c r="D656" s="11"/>
      <c r="E656" s="12"/>
      <c r="F656" s="12"/>
      <c r="G656" s="15"/>
      <c r="H656" s="16"/>
      <c r="I656" s="137"/>
      <c r="J656" s="138"/>
      <c r="K656" s="142" t="s">
        <v>4</v>
      </c>
      <c r="L656" s="143"/>
      <c r="M656" s="143"/>
      <c r="N656" s="144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" customHeight="1" x14ac:dyDescent="0.2">
      <c r="A657" s="119">
        <v>404</v>
      </c>
      <c r="B657" s="10"/>
      <c r="C657" s="11"/>
      <c r="D657" s="11"/>
      <c r="E657" s="12"/>
      <c r="F657" s="12"/>
      <c r="G657" s="15"/>
      <c r="H657" s="16"/>
      <c r="I657" s="137"/>
      <c r="J657" s="145"/>
      <c r="K657" s="142"/>
      <c r="L657" s="143"/>
      <c r="M657" s="143"/>
      <c r="N657" s="144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" customHeight="1" x14ac:dyDescent="0.2">
      <c r="A658" s="119">
        <v>405</v>
      </c>
      <c r="B658" s="10"/>
      <c r="C658" s="11"/>
      <c r="D658" s="11"/>
      <c r="E658" s="12"/>
      <c r="F658" s="12"/>
      <c r="G658" s="15"/>
      <c r="H658" s="16"/>
      <c r="I658" s="137"/>
      <c r="J658" s="145"/>
      <c r="K658" s="146"/>
      <c r="L658" s="146"/>
      <c r="M658" s="146"/>
      <c r="N658" s="147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" customHeight="1" thickBot="1" x14ac:dyDescent="0.25">
      <c r="A659" s="119">
        <v>406</v>
      </c>
      <c r="B659" s="10"/>
      <c r="C659" s="11"/>
      <c r="D659" s="11"/>
      <c r="E659" s="12"/>
      <c r="F659" s="12"/>
      <c r="G659" s="15"/>
      <c r="H659" s="16"/>
      <c r="I659" s="148"/>
      <c r="J659" s="149"/>
      <c r="K659" s="150"/>
      <c r="L659" s="150"/>
      <c r="M659" s="150"/>
      <c r="N659" s="151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" customHeight="1" thickBot="1" x14ac:dyDescent="0.25">
      <c r="A660" s="119">
        <v>407</v>
      </c>
      <c r="B660" s="10"/>
      <c r="C660" s="11"/>
      <c r="D660" s="11"/>
      <c r="E660" s="12"/>
      <c r="F660" s="12"/>
      <c r="G660" s="15"/>
      <c r="H660" s="16"/>
      <c r="I660" s="152" t="s">
        <v>24</v>
      </c>
      <c r="J660" s="153"/>
      <c r="K660" s="153"/>
      <c r="L660" s="153"/>
      <c r="M660" s="153"/>
      <c r="N660" s="154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" customHeight="1" x14ac:dyDescent="0.2">
      <c r="A661" s="119">
        <v>408</v>
      </c>
      <c r="B661" s="10"/>
      <c r="C661" s="11"/>
      <c r="D661" s="11"/>
      <c r="E661" s="12"/>
      <c r="F661" s="12"/>
      <c r="G661" s="15"/>
      <c r="H661" s="16"/>
      <c r="I661" s="155" t="s">
        <v>25</v>
      </c>
      <c r="J661" s="156"/>
      <c r="K661" s="156"/>
      <c r="L661" s="156"/>
      <c r="M661" s="156"/>
      <c r="N661" s="157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" customHeight="1" x14ac:dyDescent="0.2">
      <c r="A662" s="119">
        <v>409</v>
      </c>
      <c r="B662" s="10"/>
      <c r="C662" s="11"/>
      <c r="D662" s="11"/>
      <c r="E662" s="12"/>
      <c r="F662" s="12"/>
      <c r="G662" s="15"/>
      <c r="H662" s="16"/>
      <c r="I662" s="158" t="s">
        <v>26</v>
      </c>
      <c r="J662" s="159"/>
      <c r="K662" s="159"/>
      <c r="L662" s="159"/>
      <c r="M662" s="159"/>
      <c r="N662" s="160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" customHeight="1" x14ac:dyDescent="0.2">
      <c r="A663" s="119">
        <v>410</v>
      </c>
      <c r="B663" s="10"/>
      <c r="C663" s="11"/>
      <c r="D663" s="11"/>
      <c r="E663" s="12"/>
      <c r="F663" s="12"/>
      <c r="G663" s="15"/>
      <c r="H663" s="16"/>
      <c r="I663" s="158" t="s">
        <v>27</v>
      </c>
      <c r="J663" s="159"/>
      <c r="K663" s="159"/>
      <c r="L663" s="159"/>
      <c r="M663" s="159"/>
      <c r="N663" s="160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" customHeight="1" x14ac:dyDescent="0.2">
      <c r="A664" s="119">
        <v>411</v>
      </c>
      <c r="B664" s="10"/>
      <c r="C664" s="11"/>
      <c r="D664" s="11"/>
      <c r="E664" s="12"/>
      <c r="F664" s="12"/>
      <c r="G664" s="15"/>
      <c r="H664" s="16"/>
      <c r="I664" s="158" t="s">
        <v>28</v>
      </c>
      <c r="J664" s="159"/>
      <c r="K664" s="159"/>
      <c r="L664" s="159"/>
      <c r="M664" s="159"/>
      <c r="N664" s="160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" customHeight="1" x14ac:dyDescent="0.2">
      <c r="A665" s="119">
        <v>412</v>
      </c>
      <c r="B665" s="10"/>
      <c r="C665" s="11"/>
      <c r="D665" s="11"/>
      <c r="E665" s="12"/>
      <c r="F665" s="12"/>
      <c r="G665" s="15"/>
      <c r="H665" s="16"/>
      <c r="I665" s="161" t="s">
        <v>29</v>
      </c>
      <c r="J665" s="159"/>
      <c r="K665" s="159"/>
      <c r="L665" s="159"/>
      <c r="M665" s="159"/>
      <c r="N665" s="160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" customHeight="1" x14ac:dyDescent="0.2">
      <c r="A666" s="119">
        <v>413</v>
      </c>
      <c r="B666" s="10"/>
      <c r="C666" s="11"/>
      <c r="D666" s="11"/>
      <c r="E666" s="12"/>
      <c r="F666" s="12"/>
      <c r="G666" s="15"/>
      <c r="H666" s="16"/>
      <c r="I666" s="161" t="s">
        <v>30</v>
      </c>
      <c r="J666" s="159"/>
      <c r="K666" s="159"/>
      <c r="L666" s="159"/>
      <c r="M666" s="159"/>
      <c r="N666" s="160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" customHeight="1" x14ac:dyDescent="0.2">
      <c r="A667" s="119">
        <v>414</v>
      </c>
      <c r="B667" s="10"/>
      <c r="C667" s="11"/>
      <c r="D667" s="11"/>
      <c r="E667" s="12"/>
      <c r="F667" s="12"/>
      <c r="G667" s="15"/>
      <c r="H667" s="16"/>
      <c r="I667" s="161" t="s">
        <v>31</v>
      </c>
      <c r="J667" s="159"/>
      <c r="K667" s="159"/>
      <c r="L667" s="159"/>
      <c r="M667" s="159"/>
      <c r="N667" s="160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" customHeight="1" x14ac:dyDescent="0.2">
      <c r="A668" s="119">
        <v>415</v>
      </c>
      <c r="B668" s="10"/>
      <c r="C668" s="11"/>
      <c r="D668" s="11"/>
      <c r="E668" s="12"/>
      <c r="F668" s="12"/>
      <c r="G668" s="15"/>
      <c r="H668" s="16"/>
      <c r="I668" s="162" t="s">
        <v>39</v>
      </c>
      <c r="J668" s="163"/>
      <c r="K668" s="163"/>
      <c r="L668" s="163"/>
      <c r="M668" s="163"/>
      <c r="N668" s="164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" customHeight="1" x14ac:dyDescent="0.2">
      <c r="A669" s="119">
        <v>416</v>
      </c>
      <c r="B669" s="10"/>
      <c r="C669" s="11"/>
      <c r="D669" s="11"/>
      <c r="E669" s="12"/>
      <c r="F669" s="12"/>
      <c r="G669" s="15"/>
      <c r="H669" s="16"/>
      <c r="I669" s="165"/>
      <c r="J669" s="166"/>
      <c r="K669" s="166"/>
      <c r="L669" s="166"/>
      <c r="M669" s="166"/>
      <c r="N669" s="167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" customHeight="1" x14ac:dyDescent="0.2">
      <c r="A670" s="119">
        <v>417</v>
      </c>
      <c r="B670" s="10"/>
      <c r="C670" s="11"/>
      <c r="D670" s="11"/>
      <c r="E670" s="12"/>
      <c r="F670" s="12"/>
      <c r="G670" s="15"/>
      <c r="H670" s="16"/>
      <c r="I670" s="168" t="s">
        <v>32</v>
      </c>
      <c r="J670" s="169"/>
      <c r="K670" s="169"/>
      <c r="L670" s="169"/>
      <c r="M670" s="169"/>
      <c r="N670" s="170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" customHeight="1" x14ac:dyDescent="0.2">
      <c r="A671" s="119">
        <v>418</v>
      </c>
      <c r="B671" s="10"/>
      <c r="C671" s="11"/>
      <c r="D671" s="11"/>
      <c r="E671" s="12"/>
      <c r="F671" s="12"/>
      <c r="G671" s="15"/>
      <c r="H671" s="16"/>
      <c r="I671" s="171"/>
      <c r="J671" s="172"/>
      <c r="K671" s="172"/>
      <c r="L671" s="172"/>
      <c r="M671" s="172"/>
      <c r="N671" s="173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" customHeight="1" thickBot="1" x14ac:dyDescent="0.25">
      <c r="A672" s="119">
        <v>419</v>
      </c>
      <c r="B672" s="10"/>
      <c r="C672" s="11"/>
      <c r="D672" s="11"/>
      <c r="E672" s="12"/>
      <c r="F672" s="12"/>
      <c r="G672" s="15"/>
      <c r="H672" s="16"/>
      <c r="I672" s="174"/>
      <c r="J672" s="175"/>
      <c r="K672" s="175"/>
      <c r="L672" s="175"/>
      <c r="M672" s="175"/>
      <c r="N672" s="176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" customHeight="1" thickBot="1" x14ac:dyDescent="0.25">
      <c r="A673" s="119">
        <v>420</v>
      </c>
      <c r="B673" s="11"/>
      <c r="C673" s="11"/>
      <c r="D673" s="11"/>
      <c r="E673" s="12"/>
      <c r="F673" s="12"/>
      <c r="G673" s="15"/>
      <c r="H673" s="16"/>
      <c r="I673" s="177" t="s">
        <v>33</v>
      </c>
      <c r="J673" s="178"/>
      <c r="K673" s="178"/>
      <c r="L673" s="178"/>
      <c r="M673" s="178"/>
      <c r="N673" s="179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" customHeight="1" x14ac:dyDescent="0.2">
      <c r="A674" s="119">
        <v>421</v>
      </c>
      <c r="B674" s="18"/>
      <c r="C674" s="18"/>
      <c r="D674" s="18"/>
      <c r="E674" s="19"/>
      <c r="F674" s="19"/>
      <c r="G674" s="20"/>
      <c r="H674" s="21"/>
      <c r="I674" s="180">
        <f>COUNTIF($H$654:$H$678,"1")</f>
        <v>0</v>
      </c>
      <c r="J674" s="181" t="s">
        <v>34</v>
      </c>
      <c r="K674" s="156"/>
      <c r="L674" s="156"/>
      <c r="M674" s="156"/>
      <c r="N674" s="157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" customHeight="1" x14ac:dyDescent="0.2">
      <c r="A675" s="119">
        <v>422</v>
      </c>
      <c r="B675" s="18"/>
      <c r="C675" s="18"/>
      <c r="D675" s="22"/>
      <c r="E675" s="19"/>
      <c r="F675" s="23"/>
      <c r="G675" s="24"/>
      <c r="H675" s="21"/>
      <c r="I675" s="201">
        <f>COUNTIF($H$654:$H$678,"2")</f>
        <v>0</v>
      </c>
      <c r="J675" s="202" t="s">
        <v>35</v>
      </c>
      <c r="K675" s="159"/>
      <c r="L675" s="159"/>
      <c r="M675" s="159"/>
      <c r="N675" s="160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" customHeight="1" x14ac:dyDescent="0.2">
      <c r="A676" s="120">
        <v>423</v>
      </c>
      <c r="B676" s="25"/>
      <c r="C676" s="25"/>
      <c r="D676" s="26"/>
      <c r="E676" s="27"/>
      <c r="F676" s="28"/>
      <c r="G676" s="29"/>
      <c r="H676" s="30"/>
      <c r="I676" s="203">
        <f>COUNTIF($H$654:$H$678,"3")</f>
        <v>0</v>
      </c>
      <c r="J676" s="202" t="s">
        <v>36</v>
      </c>
      <c r="K676" s="159"/>
      <c r="L676" s="159"/>
      <c r="M676" s="159"/>
      <c r="N676" s="160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" customHeight="1" x14ac:dyDescent="0.2">
      <c r="A677" s="121">
        <v>424</v>
      </c>
      <c r="B677" s="22"/>
      <c r="C677" s="22"/>
      <c r="D677" s="22"/>
      <c r="E677" s="19"/>
      <c r="F677" s="19"/>
      <c r="G677" s="20"/>
      <c r="H677" s="21"/>
      <c r="I677" s="201">
        <f>COUNTIF($H$654:$H$678,"4")</f>
        <v>0</v>
      </c>
      <c r="J677" s="202" t="s">
        <v>37</v>
      </c>
      <c r="K677" s="159"/>
      <c r="L677" s="159"/>
      <c r="M677" s="159"/>
      <c r="N677" s="160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" customHeight="1" thickBot="1" x14ac:dyDescent="0.25">
      <c r="A678" s="122">
        <v>425</v>
      </c>
      <c r="B678" s="31"/>
      <c r="C678" s="31"/>
      <c r="D678" s="31"/>
      <c r="E678" s="32"/>
      <c r="F678" s="32"/>
      <c r="G678" s="33"/>
      <c r="H678" s="34"/>
      <c r="I678" s="86">
        <f>COUNTIF($H$654:$H$678,"5")</f>
        <v>0</v>
      </c>
      <c r="J678" s="94" t="s">
        <v>38</v>
      </c>
      <c r="K678" s="95"/>
      <c r="L678" s="95"/>
      <c r="M678" s="95"/>
      <c r="N678" s="96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 thickBot="1" x14ac:dyDescent="0.25">
      <c r="A679" s="59"/>
      <c r="B679" s="60"/>
      <c r="C679" s="60"/>
      <c r="D679" s="60"/>
      <c r="E679" s="60"/>
      <c r="F679" s="60"/>
      <c r="G679" s="60"/>
      <c r="H679" s="55"/>
      <c r="I679" s="60"/>
      <c r="J679" s="60"/>
      <c r="K679" s="60"/>
      <c r="L679" s="60"/>
      <c r="M679" s="60"/>
      <c r="N679" s="60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 x14ac:dyDescent="0.2">
      <c r="A680" s="61"/>
      <c r="B680" s="14"/>
      <c r="C680" s="14"/>
      <c r="D680" s="14"/>
      <c r="E680" s="14"/>
      <c r="F680" s="14"/>
      <c r="G680" s="14"/>
      <c r="H680" s="56"/>
      <c r="I680" s="14"/>
      <c r="J680" s="14"/>
      <c r="K680" s="14"/>
      <c r="L680" s="14"/>
      <c r="M680" s="14"/>
      <c r="N680" s="14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">
      <c r="A681" s="108" t="s">
        <v>40</v>
      </c>
      <c r="B681" s="108"/>
      <c r="C681" s="108"/>
      <c r="D681" s="108"/>
      <c r="E681" s="108"/>
      <c r="F681" s="108"/>
      <c r="G681" s="108"/>
      <c r="H681" s="108"/>
      <c r="I681" s="108"/>
      <c r="J681" s="108"/>
      <c r="K681" s="108"/>
      <c r="L681" s="108"/>
      <c r="M681" s="108"/>
      <c r="N681" s="108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15.75" customHeight="1" x14ac:dyDescent="0.2">
      <c r="A682" s="108"/>
      <c r="B682" s="108"/>
      <c r="C682" s="108"/>
      <c r="D682" s="108"/>
      <c r="E682" s="108"/>
      <c r="F682" s="108"/>
      <c r="G682" s="108"/>
      <c r="H682" s="108"/>
      <c r="I682" s="108"/>
      <c r="J682" s="108"/>
      <c r="K682" s="108"/>
      <c r="L682" s="108"/>
      <c r="M682" s="108"/>
      <c r="N682" s="108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">
      <c r="A683" s="108"/>
      <c r="B683" s="108"/>
      <c r="C683" s="108"/>
      <c r="D683" s="108"/>
      <c r="E683" s="108"/>
      <c r="F683" s="108"/>
      <c r="G683" s="108"/>
      <c r="H683" s="108"/>
      <c r="I683" s="108"/>
      <c r="J683" s="108"/>
      <c r="K683" s="108"/>
      <c r="L683" s="108"/>
      <c r="M683" s="108"/>
      <c r="N683" s="108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">
      <c r="A684" s="108"/>
      <c r="B684" s="108"/>
      <c r="C684" s="108"/>
      <c r="D684" s="108"/>
      <c r="E684" s="108"/>
      <c r="F684" s="108"/>
      <c r="G684" s="108"/>
      <c r="H684" s="108"/>
      <c r="I684" s="108"/>
      <c r="J684" s="108"/>
      <c r="K684" s="108"/>
      <c r="L684" s="108"/>
      <c r="M684" s="108"/>
      <c r="N684" s="108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2.5" customHeight="1" x14ac:dyDescent="0.2">
      <c r="A685" s="108"/>
      <c r="B685" s="108"/>
      <c r="C685" s="108"/>
      <c r="D685" s="108"/>
      <c r="E685" s="108"/>
      <c r="F685" s="108"/>
      <c r="G685" s="108"/>
      <c r="H685" s="108"/>
      <c r="I685" s="108"/>
      <c r="J685" s="108"/>
      <c r="K685" s="108"/>
      <c r="L685" s="108"/>
      <c r="M685" s="108"/>
      <c r="N685" s="108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107"/>
      <c r="B686" s="109"/>
      <c r="C686" s="109"/>
      <c r="D686" s="109"/>
      <c r="E686" s="109"/>
      <c r="F686" s="109"/>
      <c r="G686" s="109"/>
      <c r="H686" s="109"/>
      <c r="I686" s="109"/>
      <c r="J686" s="109"/>
      <c r="K686" s="109"/>
      <c r="L686" s="109"/>
      <c r="M686" s="109"/>
      <c r="N686" s="109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4" customHeight="1" x14ac:dyDescent="0.25">
      <c r="A687" s="110" t="s">
        <v>5</v>
      </c>
      <c r="B687" s="109"/>
      <c r="C687" s="109"/>
      <c r="D687" s="93"/>
      <c r="E687" s="89"/>
      <c r="F687" s="89"/>
      <c r="G687" s="89"/>
      <c r="H687" s="111" t="s">
        <v>6</v>
      </c>
      <c r="I687" s="109"/>
      <c r="J687" s="92"/>
      <c r="K687" s="89"/>
      <c r="L687" s="89"/>
      <c r="M687" s="89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24.75" customHeight="1" x14ac:dyDescent="0.25">
      <c r="A688" s="110" t="s">
        <v>7</v>
      </c>
      <c r="B688" s="109"/>
      <c r="C688" s="109"/>
      <c r="D688" s="88"/>
      <c r="E688" s="89"/>
      <c r="F688" s="89"/>
      <c r="G688" s="89"/>
      <c r="H688" s="111" t="s">
        <v>8</v>
      </c>
      <c r="I688" s="109"/>
      <c r="J688" s="90"/>
      <c r="K688" s="87"/>
      <c r="L688" s="87"/>
      <c r="M688" s="87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thickBot="1" x14ac:dyDescent="0.25">
      <c r="A689" s="113"/>
      <c r="B689" s="109"/>
      <c r="C689" s="109"/>
      <c r="D689" s="109"/>
      <c r="E689" s="109"/>
      <c r="F689" s="109"/>
      <c r="G689" s="109"/>
      <c r="H689" s="109"/>
      <c r="I689" s="109"/>
      <c r="J689" s="109"/>
      <c r="K689" s="109"/>
      <c r="L689" s="109"/>
      <c r="M689" s="109"/>
      <c r="N689" s="109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23.25" customHeight="1" x14ac:dyDescent="0.2">
      <c r="A690" s="114"/>
      <c r="B690" s="124" t="s">
        <v>9</v>
      </c>
      <c r="C690" s="124" t="s">
        <v>10</v>
      </c>
      <c r="D690" s="124" t="s">
        <v>11</v>
      </c>
      <c r="E690" s="124" t="s">
        <v>12</v>
      </c>
      <c r="F690" s="124" t="s">
        <v>13</v>
      </c>
      <c r="G690" s="124" t="s">
        <v>14</v>
      </c>
      <c r="H690" s="124" t="s">
        <v>15</v>
      </c>
      <c r="I690" s="132" t="s">
        <v>41</v>
      </c>
      <c r="J690" s="133"/>
      <c r="K690" s="134"/>
      <c r="L690" s="135" t="s">
        <v>0</v>
      </c>
      <c r="M690" s="135" t="s">
        <v>1</v>
      </c>
      <c r="N690" s="136" t="s">
        <v>42</v>
      </c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" customHeight="1" x14ac:dyDescent="0.2">
      <c r="A691" s="189" t="s">
        <v>16</v>
      </c>
      <c r="B691" s="126" t="s">
        <v>17</v>
      </c>
      <c r="C691" s="126" t="s">
        <v>18</v>
      </c>
      <c r="D691" s="127" t="s">
        <v>19</v>
      </c>
      <c r="E691" s="127" t="s">
        <v>20</v>
      </c>
      <c r="F691" s="127" t="s">
        <v>21</v>
      </c>
      <c r="G691" s="128" t="s">
        <v>22</v>
      </c>
      <c r="H691" s="129" t="s">
        <v>23</v>
      </c>
      <c r="I691" s="137"/>
      <c r="J691" s="138"/>
      <c r="K691" s="139"/>
      <c r="L691" s="140"/>
      <c r="M691" s="140"/>
      <c r="N691" s="141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" customHeight="1" x14ac:dyDescent="0.2">
      <c r="A692" s="190"/>
      <c r="B692" s="126"/>
      <c r="C692" s="126"/>
      <c r="D692" s="127"/>
      <c r="E692" s="127"/>
      <c r="F692" s="127"/>
      <c r="G692" s="130"/>
      <c r="H692" s="127"/>
      <c r="I692" s="137"/>
      <c r="J692" s="138"/>
      <c r="K692" s="142" t="s">
        <v>2</v>
      </c>
      <c r="L692" s="143"/>
      <c r="M692" s="143"/>
      <c r="N692" s="144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" customHeight="1" thickBot="1" x14ac:dyDescent="0.25">
      <c r="A693" s="191"/>
      <c r="B693" s="126"/>
      <c r="C693" s="126"/>
      <c r="D693" s="127"/>
      <c r="E693" s="127"/>
      <c r="F693" s="127"/>
      <c r="G693" s="131"/>
      <c r="H693" s="127"/>
      <c r="I693" s="137"/>
      <c r="J693" s="138"/>
      <c r="K693" s="142"/>
      <c r="L693" s="143"/>
      <c r="M693" s="143"/>
      <c r="N693" s="144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" customHeight="1" x14ac:dyDescent="0.2">
      <c r="A694" s="200">
        <v>426</v>
      </c>
      <c r="B694" s="63"/>
      <c r="C694" s="64"/>
      <c r="D694" s="64"/>
      <c r="E694" s="65"/>
      <c r="F694" s="65"/>
      <c r="G694" s="66"/>
      <c r="H694" s="67"/>
      <c r="I694" s="137"/>
      <c r="J694" s="138"/>
      <c r="K694" s="142" t="s">
        <v>3</v>
      </c>
      <c r="L694" s="143"/>
      <c r="M694" s="143"/>
      <c r="N694" s="144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" customHeight="1" x14ac:dyDescent="0.2">
      <c r="A695" s="119">
        <v>427</v>
      </c>
      <c r="B695" s="10"/>
      <c r="C695" s="11"/>
      <c r="D695" s="11"/>
      <c r="E695" s="12"/>
      <c r="F695" s="12"/>
      <c r="G695" s="15"/>
      <c r="H695" s="16"/>
      <c r="I695" s="137"/>
      <c r="J695" s="138"/>
      <c r="K695" s="142"/>
      <c r="L695" s="143"/>
      <c r="M695" s="143"/>
      <c r="N695" s="144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" customHeight="1" x14ac:dyDescent="0.2">
      <c r="A696" s="119">
        <v>428</v>
      </c>
      <c r="B696" s="10"/>
      <c r="C696" s="11"/>
      <c r="D696" s="11"/>
      <c r="E696" s="12"/>
      <c r="F696" s="12"/>
      <c r="G696" s="15"/>
      <c r="H696" s="16"/>
      <c r="I696" s="137"/>
      <c r="J696" s="138"/>
      <c r="K696" s="142" t="s">
        <v>4</v>
      </c>
      <c r="L696" s="143"/>
      <c r="M696" s="143"/>
      <c r="N696" s="144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" customHeight="1" x14ac:dyDescent="0.2">
      <c r="A697" s="119">
        <v>429</v>
      </c>
      <c r="B697" s="10"/>
      <c r="C697" s="11"/>
      <c r="D697" s="11"/>
      <c r="E697" s="12"/>
      <c r="F697" s="12"/>
      <c r="G697" s="15"/>
      <c r="H697" s="16"/>
      <c r="I697" s="137"/>
      <c r="J697" s="145"/>
      <c r="K697" s="142"/>
      <c r="L697" s="143"/>
      <c r="M697" s="143"/>
      <c r="N697" s="144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" customHeight="1" x14ac:dyDescent="0.2">
      <c r="A698" s="119">
        <v>430</v>
      </c>
      <c r="B698" s="10"/>
      <c r="C698" s="11"/>
      <c r="D698" s="11"/>
      <c r="E698" s="12"/>
      <c r="F698" s="12"/>
      <c r="G698" s="15"/>
      <c r="H698" s="16"/>
      <c r="I698" s="137"/>
      <c r="J698" s="145"/>
      <c r="K698" s="146"/>
      <c r="L698" s="146"/>
      <c r="M698" s="146"/>
      <c r="N698" s="147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" customHeight="1" thickBot="1" x14ac:dyDescent="0.25">
      <c r="A699" s="119">
        <v>431</v>
      </c>
      <c r="B699" s="10"/>
      <c r="C699" s="11"/>
      <c r="D699" s="11"/>
      <c r="E699" s="12"/>
      <c r="F699" s="12"/>
      <c r="G699" s="15"/>
      <c r="H699" s="16"/>
      <c r="I699" s="148"/>
      <c r="J699" s="149"/>
      <c r="K699" s="150"/>
      <c r="L699" s="150"/>
      <c r="M699" s="150"/>
      <c r="N699" s="151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" customHeight="1" thickBot="1" x14ac:dyDescent="0.25">
      <c r="A700" s="119">
        <v>432</v>
      </c>
      <c r="B700" s="10"/>
      <c r="C700" s="11"/>
      <c r="D700" s="11"/>
      <c r="E700" s="12"/>
      <c r="F700" s="12"/>
      <c r="G700" s="15"/>
      <c r="H700" s="16"/>
      <c r="I700" s="152" t="s">
        <v>24</v>
      </c>
      <c r="J700" s="153"/>
      <c r="K700" s="153"/>
      <c r="L700" s="153"/>
      <c r="M700" s="153"/>
      <c r="N700" s="154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" customHeight="1" x14ac:dyDescent="0.2">
      <c r="A701" s="119">
        <v>433</v>
      </c>
      <c r="B701" s="10"/>
      <c r="C701" s="11"/>
      <c r="D701" s="11"/>
      <c r="E701" s="12"/>
      <c r="F701" s="12"/>
      <c r="G701" s="15"/>
      <c r="H701" s="16"/>
      <c r="I701" s="155" t="s">
        <v>25</v>
      </c>
      <c r="J701" s="156"/>
      <c r="K701" s="156"/>
      <c r="L701" s="156"/>
      <c r="M701" s="156"/>
      <c r="N701" s="157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" customHeight="1" x14ac:dyDescent="0.2">
      <c r="A702" s="119">
        <v>434</v>
      </c>
      <c r="B702" s="10"/>
      <c r="C702" s="11"/>
      <c r="D702" s="11"/>
      <c r="E702" s="12"/>
      <c r="F702" s="12"/>
      <c r="G702" s="15"/>
      <c r="H702" s="16"/>
      <c r="I702" s="158" t="s">
        <v>26</v>
      </c>
      <c r="J702" s="159"/>
      <c r="K702" s="159"/>
      <c r="L702" s="159"/>
      <c r="M702" s="159"/>
      <c r="N702" s="160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" customHeight="1" x14ac:dyDescent="0.2">
      <c r="A703" s="119">
        <v>435</v>
      </c>
      <c r="B703" s="10"/>
      <c r="C703" s="11"/>
      <c r="D703" s="11"/>
      <c r="E703" s="12"/>
      <c r="F703" s="12"/>
      <c r="G703" s="15"/>
      <c r="H703" s="16"/>
      <c r="I703" s="158" t="s">
        <v>27</v>
      </c>
      <c r="J703" s="159"/>
      <c r="K703" s="159"/>
      <c r="L703" s="159"/>
      <c r="M703" s="159"/>
      <c r="N703" s="160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" customHeight="1" x14ac:dyDescent="0.2">
      <c r="A704" s="119">
        <v>436</v>
      </c>
      <c r="B704" s="10"/>
      <c r="C704" s="11"/>
      <c r="D704" s="11"/>
      <c r="E704" s="12"/>
      <c r="F704" s="12"/>
      <c r="G704" s="15"/>
      <c r="H704" s="16"/>
      <c r="I704" s="158" t="s">
        <v>28</v>
      </c>
      <c r="J704" s="159"/>
      <c r="K704" s="159"/>
      <c r="L704" s="159"/>
      <c r="M704" s="159"/>
      <c r="N704" s="160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" customHeight="1" x14ac:dyDescent="0.2">
      <c r="A705" s="119">
        <v>437</v>
      </c>
      <c r="B705" s="10"/>
      <c r="C705" s="11"/>
      <c r="D705" s="11"/>
      <c r="E705" s="12"/>
      <c r="F705" s="12"/>
      <c r="G705" s="15"/>
      <c r="H705" s="16"/>
      <c r="I705" s="161" t="s">
        <v>29</v>
      </c>
      <c r="J705" s="159"/>
      <c r="K705" s="159"/>
      <c r="L705" s="159"/>
      <c r="M705" s="159"/>
      <c r="N705" s="160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" customHeight="1" x14ac:dyDescent="0.2">
      <c r="A706" s="119">
        <v>438</v>
      </c>
      <c r="B706" s="10"/>
      <c r="C706" s="11"/>
      <c r="D706" s="11"/>
      <c r="E706" s="12"/>
      <c r="F706" s="12"/>
      <c r="G706" s="15"/>
      <c r="H706" s="16"/>
      <c r="I706" s="161" t="s">
        <v>30</v>
      </c>
      <c r="J706" s="159"/>
      <c r="K706" s="159"/>
      <c r="L706" s="159"/>
      <c r="M706" s="159"/>
      <c r="N706" s="160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" customHeight="1" x14ac:dyDescent="0.2">
      <c r="A707" s="119">
        <v>439</v>
      </c>
      <c r="B707" s="10"/>
      <c r="C707" s="11"/>
      <c r="D707" s="11"/>
      <c r="E707" s="12"/>
      <c r="F707" s="12"/>
      <c r="G707" s="15"/>
      <c r="H707" s="16"/>
      <c r="I707" s="161" t="s">
        <v>31</v>
      </c>
      <c r="J707" s="159"/>
      <c r="K707" s="159"/>
      <c r="L707" s="159"/>
      <c r="M707" s="159"/>
      <c r="N707" s="160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" customHeight="1" x14ac:dyDescent="0.2">
      <c r="A708" s="119">
        <v>440</v>
      </c>
      <c r="B708" s="10"/>
      <c r="C708" s="11"/>
      <c r="D708" s="11"/>
      <c r="E708" s="12"/>
      <c r="F708" s="12"/>
      <c r="G708" s="15"/>
      <c r="H708" s="16"/>
      <c r="I708" s="162" t="s">
        <v>39</v>
      </c>
      <c r="J708" s="163"/>
      <c r="K708" s="163"/>
      <c r="L708" s="163"/>
      <c r="M708" s="163"/>
      <c r="N708" s="164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" customHeight="1" x14ac:dyDescent="0.2">
      <c r="A709" s="119">
        <v>441</v>
      </c>
      <c r="B709" s="10"/>
      <c r="C709" s="11"/>
      <c r="D709" s="11"/>
      <c r="E709" s="12"/>
      <c r="F709" s="12"/>
      <c r="G709" s="15"/>
      <c r="H709" s="16"/>
      <c r="I709" s="165"/>
      <c r="J709" s="166"/>
      <c r="K709" s="166"/>
      <c r="L709" s="166"/>
      <c r="M709" s="166"/>
      <c r="N709" s="167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" customHeight="1" x14ac:dyDescent="0.2">
      <c r="A710" s="119">
        <v>442</v>
      </c>
      <c r="B710" s="10"/>
      <c r="C710" s="11"/>
      <c r="D710" s="11"/>
      <c r="E710" s="12"/>
      <c r="F710" s="12"/>
      <c r="G710" s="15"/>
      <c r="H710" s="16"/>
      <c r="I710" s="168" t="s">
        <v>32</v>
      </c>
      <c r="J710" s="169"/>
      <c r="K710" s="169"/>
      <c r="L710" s="169"/>
      <c r="M710" s="169"/>
      <c r="N710" s="170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" customHeight="1" x14ac:dyDescent="0.2">
      <c r="A711" s="119">
        <v>443</v>
      </c>
      <c r="B711" s="10"/>
      <c r="C711" s="11"/>
      <c r="D711" s="11"/>
      <c r="E711" s="12"/>
      <c r="F711" s="12"/>
      <c r="G711" s="15"/>
      <c r="H711" s="16"/>
      <c r="I711" s="171"/>
      <c r="J711" s="172"/>
      <c r="K711" s="172"/>
      <c r="L711" s="172"/>
      <c r="M711" s="172"/>
      <c r="N711" s="173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" customHeight="1" thickBot="1" x14ac:dyDescent="0.25">
      <c r="A712" s="119">
        <v>444</v>
      </c>
      <c r="B712" s="10"/>
      <c r="C712" s="11"/>
      <c r="D712" s="11"/>
      <c r="E712" s="12"/>
      <c r="F712" s="12"/>
      <c r="G712" s="15"/>
      <c r="H712" s="16"/>
      <c r="I712" s="174"/>
      <c r="J712" s="175"/>
      <c r="K712" s="175"/>
      <c r="L712" s="175"/>
      <c r="M712" s="175"/>
      <c r="N712" s="176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" customHeight="1" thickBot="1" x14ac:dyDescent="0.25">
      <c r="A713" s="119">
        <v>445</v>
      </c>
      <c r="B713" s="11"/>
      <c r="C713" s="11"/>
      <c r="D713" s="11"/>
      <c r="E713" s="12"/>
      <c r="F713" s="12"/>
      <c r="G713" s="15"/>
      <c r="H713" s="16"/>
      <c r="I713" s="177" t="s">
        <v>33</v>
      </c>
      <c r="J713" s="178"/>
      <c r="K713" s="178"/>
      <c r="L713" s="178"/>
      <c r="M713" s="178"/>
      <c r="N713" s="179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" customHeight="1" x14ac:dyDescent="0.2">
      <c r="A714" s="119">
        <v>446</v>
      </c>
      <c r="B714" s="18"/>
      <c r="C714" s="18"/>
      <c r="D714" s="18"/>
      <c r="E714" s="19"/>
      <c r="F714" s="19"/>
      <c r="G714" s="20"/>
      <c r="H714" s="21"/>
      <c r="I714" s="180">
        <f>COUNTIF($H$694:$H$718,"1")</f>
        <v>0</v>
      </c>
      <c r="J714" s="181" t="s">
        <v>34</v>
      </c>
      <c r="K714" s="156"/>
      <c r="L714" s="156"/>
      <c r="M714" s="156"/>
      <c r="N714" s="157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" customHeight="1" x14ac:dyDescent="0.2">
      <c r="A715" s="119">
        <v>447</v>
      </c>
      <c r="B715" s="18"/>
      <c r="C715" s="18"/>
      <c r="D715" s="22"/>
      <c r="E715" s="19"/>
      <c r="F715" s="23"/>
      <c r="G715" s="24"/>
      <c r="H715" s="21"/>
      <c r="I715" s="201">
        <f>COUNTIF($H$694:$H$718,"2")</f>
        <v>0</v>
      </c>
      <c r="J715" s="202" t="s">
        <v>35</v>
      </c>
      <c r="K715" s="159"/>
      <c r="L715" s="159"/>
      <c r="M715" s="159"/>
      <c r="N715" s="160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" customHeight="1" x14ac:dyDescent="0.2">
      <c r="A716" s="120">
        <v>448</v>
      </c>
      <c r="B716" s="25"/>
      <c r="C716" s="25"/>
      <c r="D716" s="26"/>
      <c r="E716" s="27"/>
      <c r="F716" s="28"/>
      <c r="G716" s="29"/>
      <c r="H716" s="30"/>
      <c r="I716" s="203">
        <f>COUNTIF($H$694:$H$718,"3")</f>
        <v>0</v>
      </c>
      <c r="J716" s="202" t="s">
        <v>36</v>
      </c>
      <c r="K716" s="159"/>
      <c r="L716" s="159"/>
      <c r="M716" s="159"/>
      <c r="N716" s="160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" customHeight="1" x14ac:dyDescent="0.2">
      <c r="A717" s="121">
        <v>449</v>
      </c>
      <c r="B717" s="22"/>
      <c r="C717" s="22"/>
      <c r="D717" s="22"/>
      <c r="E717" s="19"/>
      <c r="F717" s="19"/>
      <c r="G717" s="20"/>
      <c r="H717" s="21"/>
      <c r="I717" s="201">
        <f>COUNTIF($H$694:$H$718,"4")</f>
        <v>0</v>
      </c>
      <c r="J717" s="202" t="s">
        <v>37</v>
      </c>
      <c r="K717" s="159"/>
      <c r="L717" s="159"/>
      <c r="M717" s="159"/>
      <c r="N717" s="160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" customHeight="1" thickBot="1" x14ac:dyDescent="0.25">
      <c r="A718" s="122">
        <v>450</v>
      </c>
      <c r="B718" s="31"/>
      <c r="C718" s="31"/>
      <c r="D718" s="31"/>
      <c r="E718" s="32"/>
      <c r="F718" s="32"/>
      <c r="G718" s="33"/>
      <c r="H718" s="34"/>
      <c r="I718" s="204">
        <f>COUNTIF($H$694:$H$718,"5")</f>
        <v>0</v>
      </c>
      <c r="J718" s="205" t="s">
        <v>38</v>
      </c>
      <c r="K718" s="187"/>
      <c r="L718" s="187"/>
      <c r="M718" s="187"/>
      <c r="N718" s="188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s="69" customFormat="1" ht="15" customHeight="1" thickBot="1" x14ac:dyDescent="0.25">
      <c r="A719" s="59"/>
      <c r="B719" s="60"/>
      <c r="C719" s="60"/>
      <c r="D719" s="60"/>
      <c r="E719" s="60"/>
      <c r="F719" s="60"/>
      <c r="G719" s="60"/>
      <c r="H719" s="55"/>
      <c r="I719" s="60"/>
      <c r="J719" s="60"/>
      <c r="K719" s="60"/>
      <c r="L719" s="60"/>
      <c r="M719" s="60"/>
      <c r="N719" s="60"/>
      <c r="O719" s="68"/>
      <c r="P719" s="68"/>
      <c r="Q719" s="68"/>
      <c r="R719" s="68"/>
      <c r="S719" s="68"/>
      <c r="T719" s="68"/>
      <c r="U719" s="68"/>
      <c r="V719" s="68"/>
      <c r="W719" s="68"/>
      <c r="X719" s="68"/>
      <c r="Y719" s="68"/>
      <c r="Z719" s="68"/>
    </row>
    <row r="720" spans="1:26" ht="12.75" customHeight="1" x14ac:dyDescent="0.2">
      <c r="A720" s="61"/>
      <c r="B720" s="14"/>
      <c r="C720" s="14"/>
      <c r="D720" s="14"/>
      <c r="E720" s="14"/>
      <c r="F720" s="14"/>
      <c r="G720" s="14"/>
      <c r="H720" s="56"/>
      <c r="I720" s="14"/>
      <c r="J720" s="14"/>
      <c r="K720" s="14"/>
      <c r="L720" s="14"/>
      <c r="M720" s="14"/>
      <c r="N720" s="14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">
      <c r="A721" s="108" t="s">
        <v>40</v>
      </c>
      <c r="B721" s="108"/>
      <c r="C721" s="108"/>
      <c r="D721" s="108"/>
      <c r="E721" s="108"/>
      <c r="F721" s="108"/>
      <c r="G721" s="108"/>
      <c r="H721" s="108"/>
      <c r="I721" s="108"/>
      <c r="J721" s="108"/>
      <c r="K721" s="108"/>
      <c r="L721" s="108"/>
      <c r="M721" s="108"/>
      <c r="N721" s="108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15.75" customHeight="1" x14ac:dyDescent="0.2">
      <c r="A722" s="108"/>
      <c r="B722" s="108"/>
      <c r="C722" s="108"/>
      <c r="D722" s="108"/>
      <c r="E722" s="108"/>
      <c r="F722" s="108"/>
      <c r="G722" s="108"/>
      <c r="H722" s="108"/>
      <c r="I722" s="108"/>
      <c r="J722" s="108"/>
      <c r="K722" s="108"/>
      <c r="L722" s="108"/>
      <c r="M722" s="108"/>
      <c r="N722" s="108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">
      <c r="A723" s="108"/>
      <c r="B723" s="108"/>
      <c r="C723" s="108"/>
      <c r="D723" s="108"/>
      <c r="E723" s="108"/>
      <c r="F723" s="108"/>
      <c r="G723" s="108"/>
      <c r="H723" s="108"/>
      <c r="I723" s="108"/>
      <c r="J723" s="108"/>
      <c r="K723" s="108"/>
      <c r="L723" s="108"/>
      <c r="M723" s="108"/>
      <c r="N723" s="108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">
      <c r="A724" s="108"/>
      <c r="B724" s="108"/>
      <c r="C724" s="108"/>
      <c r="D724" s="108"/>
      <c r="E724" s="108"/>
      <c r="F724" s="108"/>
      <c r="G724" s="108"/>
      <c r="H724" s="108"/>
      <c r="I724" s="108"/>
      <c r="J724" s="108"/>
      <c r="K724" s="108"/>
      <c r="L724" s="108"/>
      <c r="M724" s="108"/>
      <c r="N724" s="108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2.5" customHeight="1" x14ac:dyDescent="0.2">
      <c r="A725" s="108"/>
      <c r="B725" s="108"/>
      <c r="C725" s="108"/>
      <c r="D725" s="108"/>
      <c r="E725" s="108"/>
      <c r="F725" s="108"/>
      <c r="G725" s="108"/>
      <c r="H725" s="108"/>
      <c r="I725" s="108"/>
      <c r="J725" s="108"/>
      <c r="K725" s="108"/>
      <c r="L725" s="108"/>
      <c r="M725" s="108"/>
      <c r="N725" s="108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107"/>
      <c r="B726" s="109"/>
      <c r="C726" s="109"/>
      <c r="D726" s="109"/>
      <c r="E726" s="109"/>
      <c r="F726" s="109"/>
      <c r="G726" s="109"/>
      <c r="H726" s="109"/>
      <c r="I726" s="109"/>
      <c r="J726" s="109"/>
      <c r="K726" s="109"/>
      <c r="L726" s="109"/>
      <c r="M726" s="109"/>
      <c r="N726" s="109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4" customHeight="1" x14ac:dyDescent="0.25">
      <c r="A727" s="110" t="s">
        <v>5</v>
      </c>
      <c r="B727" s="109"/>
      <c r="C727" s="109"/>
      <c r="D727" s="93"/>
      <c r="E727" s="89"/>
      <c r="F727" s="89"/>
      <c r="G727" s="89"/>
      <c r="H727" s="111" t="s">
        <v>6</v>
      </c>
      <c r="I727" s="109"/>
      <c r="J727" s="92"/>
      <c r="K727" s="89"/>
      <c r="L727" s="89"/>
      <c r="M727" s="89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24.75" customHeight="1" x14ac:dyDescent="0.25">
      <c r="A728" s="110" t="s">
        <v>7</v>
      </c>
      <c r="B728" s="109"/>
      <c r="C728" s="109"/>
      <c r="D728" s="88"/>
      <c r="E728" s="89"/>
      <c r="F728" s="89"/>
      <c r="G728" s="89"/>
      <c r="H728" s="111" t="s">
        <v>8</v>
      </c>
      <c r="I728" s="109"/>
      <c r="J728" s="90"/>
      <c r="K728" s="87"/>
      <c r="L728" s="87"/>
      <c r="M728" s="87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thickBot="1" x14ac:dyDescent="0.25">
      <c r="A729" s="113"/>
      <c r="B729" s="109"/>
      <c r="C729" s="109"/>
      <c r="D729" s="109"/>
      <c r="E729" s="109"/>
      <c r="F729" s="109"/>
      <c r="G729" s="109"/>
      <c r="H729" s="109"/>
      <c r="I729" s="109"/>
      <c r="J729" s="109"/>
      <c r="K729" s="109"/>
      <c r="L729" s="109"/>
      <c r="M729" s="109"/>
      <c r="N729" s="109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23.25" customHeight="1" x14ac:dyDescent="0.2">
      <c r="A730" s="114"/>
      <c r="B730" s="124" t="s">
        <v>9</v>
      </c>
      <c r="C730" s="124" t="s">
        <v>10</v>
      </c>
      <c r="D730" s="124" t="s">
        <v>11</v>
      </c>
      <c r="E730" s="124" t="s">
        <v>12</v>
      </c>
      <c r="F730" s="124" t="s">
        <v>13</v>
      </c>
      <c r="G730" s="124" t="s">
        <v>14</v>
      </c>
      <c r="H730" s="124" t="s">
        <v>15</v>
      </c>
      <c r="I730" s="132" t="s">
        <v>41</v>
      </c>
      <c r="J730" s="133"/>
      <c r="K730" s="134"/>
      <c r="L730" s="135" t="s">
        <v>0</v>
      </c>
      <c r="M730" s="135" t="s">
        <v>1</v>
      </c>
      <c r="N730" s="136" t="s">
        <v>42</v>
      </c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" customHeight="1" x14ac:dyDescent="0.2">
      <c r="A731" s="189" t="s">
        <v>16</v>
      </c>
      <c r="B731" s="126" t="s">
        <v>17</v>
      </c>
      <c r="C731" s="126" t="s">
        <v>18</v>
      </c>
      <c r="D731" s="127" t="s">
        <v>19</v>
      </c>
      <c r="E731" s="127" t="s">
        <v>20</v>
      </c>
      <c r="F731" s="127" t="s">
        <v>21</v>
      </c>
      <c r="G731" s="128" t="s">
        <v>22</v>
      </c>
      <c r="H731" s="129" t="s">
        <v>23</v>
      </c>
      <c r="I731" s="137"/>
      <c r="J731" s="138"/>
      <c r="K731" s="139"/>
      <c r="L731" s="140"/>
      <c r="M731" s="140"/>
      <c r="N731" s="141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" customHeight="1" x14ac:dyDescent="0.2">
      <c r="A732" s="190"/>
      <c r="B732" s="126"/>
      <c r="C732" s="126"/>
      <c r="D732" s="127"/>
      <c r="E732" s="127"/>
      <c r="F732" s="127"/>
      <c r="G732" s="130"/>
      <c r="H732" s="127"/>
      <c r="I732" s="137"/>
      <c r="J732" s="138"/>
      <c r="K732" s="142" t="s">
        <v>2</v>
      </c>
      <c r="L732" s="143"/>
      <c r="M732" s="143"/>
      <c r="N732" s="144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" customHeight="1" thickBot="1" x14ac:dyDescent="0.25">
      <c r="A733" s="191"/>
      <c r="B733" s="126"/>
      <c r="C733" s="126"/>
      <c r="D733" s="127"/>
      <c r="E733" s="127"/>
      <c r="F733" s="127"/>
      <c r="G733" s="131"/>
      <c r="H733" s="127"/>
      <c r="I733" s="137"/>
      <c r="J733" s="138"/>
      <c r="K733" s="142"/>
      <c r="L733" s="143"/>
      <c r="M733" s="143"/>
      <c r="N733" s="144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" customHeight="1" x14ac:dyDescent="0.2">
      <c r="A734" s="200">
        <v>451</v>
      </c>
      <c r="B734" s="63"/>
      <c r="C734" s="64"/>
      <c r="D734" s="64"/>
      <c r="E734" s="65"/>
      <c r="F734" s="65"/>
      <c r="G734" s="66"/>
      <c r="H734" s="67"/>
      <c r="I734" s="137"/>
      <c r="J734" s="138"/>
      <c r="K734" s="142" t="s">
        <v>3</v>
      </c>
      <c r="L734" s="143"/>
      <c r="M734" s="143"/>
      <c r="N734" s="144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" customHeight="1" thickBot="1" x14ac:dyDescent="0.25">
      <c r="A735" s="119">
        <v>452</v>
      </c>
      <c r="B735" s="10"/>
      <c r="C735" s="11"/>
      <c r="D735" s="11"/>
      <c r="E735" s="12"/>
      <c r="F735" s="12"/>
      <c r="G735" s="15"/>
      <c r="H735" s="16"/>
      <c r="I735" s="137"/>
      <c r="J735" s="138"/>
      <c r="K735" s="142"/>
      <c r="L735" s="143"/>
      <c r="M735" s="143"/>
      <c r="N735" s="144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" customHeight="1" x14ac:dyDescent="0.2">
      <c r="A736" s="200">
        <v>453</v>
      </c>
      <c r="B736" s="10"/>
      <c r="C736" s="11"/>
      <c r="D736" s="11"/>
      <c r="E736" s="12"/>
      <c r="F736" s="12"/>
      <c r="G736" s="15"/>
      <c r="H736" s="16"/>
      <c r="I736" s="137"/>
      <c r="J736" s="138"/>
      <c r="K736" s="142" t="s">
        <v>4</v>
      </c>
      <c r="L736" s="143"/>
      <c r="M736" s="143"/>
      <c r="N736" s="144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" customHeight="1" thickBot="1" x14ac:dyDescent="0.25">
      <c r="A737" s="119">
        <v>454</v>
      </c>
      <c r="B737" s="10"/>
      <c r="C737" s="11"/>
      <c r="D737" s="11"/>
      <c r="E737" s="12"/>
      <c r="F737" s="12"/>
      <c r="G737" s="15"/>
      <c r="H737" s="16"/>
      <c r="I737" s="137"/>
      <c r="J737" s="145"/>
      <c r="K737" s="142"/>
      <c r="L737" s="143"/>
      <c r="M737" s="143"/>
      <c r="N737" s="144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" customHeight="1" x14ac:dyDescent="0.2">
      <c r="A738" s="200">
        <v>455</v>
      </c>
      <c r="B738" s="10"/>
      <c r="C738" s="11"/>
      <c r="D738" s="11"/>
      <c r="E738" s="12"/>
      <c r="F738" s="12"/>
      <c r="G738" s="15"/>
      <c r="H738" s="16"/>
      <c r="I738" s="137"/>
      <c r="J738" s="145"/>
      <c r="K738" s="146"/>
      <c r="L738" s="146"/>
      <c r="M738" s="146"/>
      <c r="N738" s="147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" customHeight="1" thickBot="1" x14ac:dyDescent="0.25">
      <c r="A739" s="119">
        <v>456</v>
      </c>
      <c r="B739" s="10"/>
      <c r="C739" s="11"/>
      <c r="D739" s="11"/>
      <c r="E739" s="12"/>
      <c r="F739" s="12"/>
      <c r="G739" s="15"/>
      <c r="H739" s="16"/>
      <c r="I739" s="148"/>
      <c r="J739" s="149"/>
      <c r="K739" s="150"/>
      <c r="L739" s="150"/>
      <c r="M739" s="150"/>
      <c r="N739" s="151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" customHeight="1" thickBot="1" x14ac:dyDescent="0.25">
      <c r="A740" s="200">
        <v>457</v>
      </c>
      <c r="B740" s="10"/>
      <c r="C740" s="11"/>
      <c r="D740" s="11"/>
      <c r="E740" s="12"/>
      <c r="F740" s="12"/>
      <c r="G740" s="15"/>
      <c r="H740" s="16"/>
      <c r="I740" s="152" t="s">
        <v>24</v>
      </c>
      <c r="J740" s="153"/>
      <c r="K740" s="153"/>
      <c r="L740" s="153"/>
      <c r="M740" s="153"/>
      <c r="N740" s="154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" customHeight="1" thickBot="1" x14ac:dyDescent="0.25">
      <c r="A741" s="119">
        <v>458</v>
      </c>
      <c r="B741" s="10"/>
      <c r="C741" s="11"/>
      <c r="D741" s="11"/>
      <c r="E741" s="12"/>
      <c r="F741" s="12"/>
      <c r="G741" s="15"/>
      <c r="H741" s="16"/>
      <c r="I741" s="155" t="s">
        <v>25</v>
      </c>
      <c r="J741" s="156"/>
      <c r="K741" s="156"/>
      <c r="L741" s="156"/>
      <c r="M741" s="156"/>
      <c r="N741" s="157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" customHeight="1" x14ac:dyDescent="0.2">
      <c r="A742" s="200">
        <v>459</v>
      </c>
      <c r="B742" s="10"/>
      <c r="C742" s="11"/>
      <c r="D742" s="11"/>
      <c r="E742" s="12"/>
      <c r="F742" s="12"/>
      <c r="G742" s="15"/>
      <c r="H742" s="16"/>
      <c r="I742" s="158" t="s">
        <v>26</v>
      </c>
      <c r="J742" s="159"/>
      <c r="K742" s="159"/>
      <c r="L742" s="159"/>
      <c r="M742" s="159"/>
      <c r="N742" s="160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" customHeight="1" thickBot="1" x14ac:dyDescent="0.25">
      <c r="A743" s="119">
        <v>460</v>
      </c>
      <c r="B743" s="10"/>
      <c r="C743" s="11"/>
      <c r="D743" s="11"/>
      <c r="E743" s="12"/>
      <c r="F743" s="12"/>
      <c r="G743" s="15"/>
      <c r="H743" s="16"/>
      <c r="I743" s="158" t="s">
        <v>27</v>
      </c>
      <c r="J743" s="159"/>
      <c r="K743" s="159"/>
      <c r="L743" s="159"/>
      <c r="M743" s="159"/>
      <c r="N743" s="160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" customHeight="1" x14ac:dyDescent="0.2">
      <c r="A744" s="200">
        <v>461</v>
      </c>
      <c r="B744" s="10"/>
      <c r="C744" s="11"/>
      <c r="D744" s="11"/>
      <c r="E744" s="12"/>
      <c r="F744" s="12"/>
      <c r="G744" s="15"/>
      <c r="H744" s="16"/>
      <c r="I744" s="158" t="s">
        <v>28</v>
      </c>
      <c r="J744" s="159"/>
      <c r="K744" s="159"/>
      <c r="L744" s="159"/>
      <c r="M744" s="159"/>
      <c r="N744" s="160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" customHeight="1" thickBot="1" x14ac:dyDescent="0.25">
      <c r="A745" s="119">
        <v>462</v>
      </c>
      <c r="B745" s="10"/>
      <c r="C745" s="11"/>
      <c r="D745" s="11"/>
      <c r="E745" s="12"/>
      <c r="F745" s="12"/>
      <c r="G745" s="15"/>
      <c r="H745" s="16"/>
      <c r="I745" s="161" t="s">
        <v>29</v>
      </c>
      <c r="J745" s="159"/>
      <c r="K745" s="159"/>
      <c r="L745" s="159"/>
      <c r="M745" s="159"/>
      <c r="N745" s="160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" customHeight="1" x14ac:dyDescent="0.2">
      <c r="A746" s="200">
        <v>463</v>
      </c>
      <c r="B746" s="10"/>
      <c r="C746" s="11"/>
      <c r="D746" s="11"/>
      <c r="E746" s="12"/>
      <c r="F746" s="12"/>
      <c r="G746" s="15"/>
      <c r="H746" s="16"/>
      <c r="I746" s="161" t="s">
        <v>30</v>
      </c>
      <c r="J746" s="159"/>
      <c r="K746" s="159"/>
      <c r="L746" s="159"/>
      <c r="M746" s="159"/>
      <c r="N746" s="160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" customHeight="1" thickBot="1" x14ac:dyDescent="0.25">
      <c r="A747" s="119">
        <v>464</v>
      </c>
      <c r="B747" s="10"/>
      <c r="C747" s="11"/>
      <c r="D747" s="11"/>
      <c r="E747" s="12"/>
      <c r="F747" s="12"/>
      <c r="G747" s="15"/>
      <c r="H747" s="16"/>
      <c r="I747" s="161" t="s">
        <v>31</v>
      </c>
      <c r="J747" s="159"/>
      <c r="K747" s="159"/>
      <c r="L747" s="159"/>
      <c r="M747" s="159"/>
      <c r="N747" s="160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" customHeight="1" x14ac:dyDescent="0.2">
      <c r="A748" s="200">
        <v>465</v>
      </c>
      <c r="B748" s="10"/>
      <c r="C748" s="11"/>
      <c r="D748" s="11"/>
      <c r="E748" s="12"/>
      <c r="F748" s="12"/>
      <c r="G748" s="15"/>
      <c r="H748" s="16"/>
      <c r="I748" s="162" t="s">
        <v>39</v>
      </c>
      <c r="J748" s="163"/>
      <c r="K748" s="163"/>
      <c r="L748" s="163"/>
      <c r="M748" s="163"/>
      <c r="N748" s="164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" customHeight="1" thickBot="1" x14ac:dyDescent="0.25">
      <c r="A749" s="119">
        <v>466</v>
      </c>
      <c r="B749" s="10"/>
      <c r="C749" s="11"/>
      <c r="D749" s="11"/>
      <c r="E749" s="12"/>
      <c r="F749" s="12"/>
      <c r="G749" s="15"/>
      <c r="H749" s="16"/>
      <c r="I749" s="165"/>
      <c r="J749" s="166"/>
      <c r="K749" s="166"/>
      <c r="L749" s="166"/>
      <c r="M749" s="166"/>
      <c r="N749" s="167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" customHeight="1" x14ac:dyDescent="0.2">
      <c r="A750" s="200">
        <v>467</v>
      </c>
      <c r="B750" s="10"/>
      <c r="C750" s="11"/>
      <c r="D750" s="11"/>
      <c r="E750" s="12"/>
      <c r="F750" s="12"/>
      <c r="G750" s="15"/>
      <c r="H750" s="16"/>
      <c r="I750" s="168" t="s">
        <v>32</v>
      </c>
      <c r="J750" s="169"/>
      <c r="K750" s="169"/>
      <c r="L750" s="169"/>
      <c r="M750" s="169"/>
      <c r="N750" s="170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" customHeight="1" thickBot="1" x14ac:dyDescent="0.25">
      <c r="A751" s="119">
        <v>468</v>
      </c>
      <c r="B751" s="10"/>
      <c r="C751" s="11"/>
      <c r="D751" s="11"/>
      <c r="E751" s="12"/>
      <c r="F751" s="12"/>
      <c r="G751" s="15"/>
      <c r="H751" s="16"/>
      <c r="I751" s="171"/>
      <c r="J751" s="172"/>
      <c r="K751" s="172"/>
      <c r="L751" s="172"/>
      <c r="M751" s="172"/>
      <c r="N751" s="173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" customHeight="1" thickBot="1" x14ac:dyDescent="0.25">
      <c r="A752" s="200">
        <v>469</v>
      </c>
      <c r="B752" s="10"/>
      <c r="C752" s="11"/>
      <c r="D752" s="11"/>
      <c r="E752" s="12"/>
      <c r="F752" s="12"/>
      <c r="G752" s="15"/>
      <c r="H752" s="16"/>
      <c r="I752" s="174"/>
      <c r="J752" s="175"/>
      <c r="K752" s="175"/>
      <c r="L752" s="175"/>
      <c r="M752" s="175"/>
      <c r="N752" s="176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" customHeight="1" thickBot="1" x14ac:dyDescent="0.25">
      <c r="A753" s="119">
        <v>470</v>
      </c>
      <c r="B753" s="11"/>
      <c r="C753" s="11"/>
      <c r="D753" s="11"/>
      <c r="E753" s="12"/>
      <c r="F753" s="12"/>
      <c r="G753" s="15"/>
      <c r="H753" s="16"/>
      <c r="I753" s="177" t="s">
        <v>33</v>
      </c>
      <c r="J753" s="178"/>
      <c r="K753" s="178"/>
      <c r="L753" s="178"/>
      <c r="M753" s="178"/>
      <c r="N753" s="179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" customHeight="1" x14ac:dyDescent="0.2">
      <c r="A754" s="200">
        <v>471</v>
      </c>
      <c r="B754" s="18"/>
      <c r="C754" s="18"/>
      <c r="D754" s="18"/>
      <c r="E754" s="19"/>
      <c r="F754" s="19"/>
      <c r="G754" s="20"/>
      <c r="H754" s="21"/>
      <c r="I754" s="180">
        <f>COUNTIF($H$734:$H$758,"1")</f>
        <v>0</v>
      </c>
      <c r="J754" s="181" t="s">
        <v>34</v>
      </c>
      <c r="K754" s="156"/>
      <c r="L754" s="156"/>
      <c r="M754" s="156"/>
      <c r="N754" s="157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" customHeight="1" x14ac:dyDescent="0.2">
      <c r="A755" s="119">
        <v>472</v>
      </c>
      <c r="B755" s="18"/>
      <c r="C755" s="18"/>
      <c r="D755" s="22"/>
      <c r="E755" s="19"/>
      <c r="F755" s="23"/>
      <c r="G755" s="24"/>
      <c r="H755" s="21"/>
      <c r="I755" s="201">
        <f>COUNTIF($H$734:$H$758,"2")</f>
        <v>0</v>
      </c>
      <c r="J755" s="202" t="s">
        <v>35</v>
      </c>
      <c r="K755" s="159"/>
      <c r="L755" s="159"/>
      <c r="M755" s="159"/>
      <c r="N755" s="160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" customHeight="1" x14ac:dyDescent="0.2">
      <c r="A756" s="200">
        <v>473</v>
      </c>
      <c r="B756" s="25"/>
      <c r="C756" s="25"/>
      <c r="D756" s="26"/>
      <c r="E756" s="27"/>
      <c r="F756" s="28"/>
      <c r="G756" s="29"/>
      <c r="H756" s="30"/>
      <c r="I756" s="203">
        <f>COUNTIF($H$734:$H$758,"3")</f>
        <v>0</v>
      </c>
      <c r="J756" s="202" t="s">
        <v>36</v>
      </c>
      <c r="K756" s="159"/>
      <c r="L756" s="159"/>
      <c r="M756" s="159"/>
      <c r="N756" s="160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" customHeight="1" x14ac:dyDescent="0.2">
      <c r="A757" s="119">
        <v>474</v>
      </c>
      <c r="B757" s="22"/>
      <c r="C757" s="22"/>
      <c r="D757" s="22"/>
      <c r="E757" s="19"/>
      <c r="F757" s="19"/>
      <c r="G757" s="20"/>
      <c r="H757" s="21"/>
      <c r="I757" s="201">
        <f>COUNTIF($H$734:$H$758,"4")</f>
        <v>0</v>
      </c>
      <c r="J757" s="202" t="s">
        <v>37</v>
      </c>
      <c r="K757" s="159"/>
      <c r="L757" s="159"/>
      <c r="M757" s="159"/>
      <c r="N757" s="160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" customHeight="1" thickBot="1" x14ac:dyDescent="0.25">
      <c r="A758" s="200">
        <v>475</v>
      </c>
      <c r="B758" s="31"/>
      <c r="C758" s="31"/>
      <c r="D758" s="31"/>
      <c r="E758" s="32"/>
      <c r="F758" s="32"/>
      <c r="G758" s="33"/>
      <c r="H758" s="34"/>
      <c r="I758" s="204">
        <f>COUNTIF($H$734:$H$758,"5")</f>
        <v>0</v>
      </c>
      <c r="J758" s="205" t="s">
        <v>38</v>
      </c>
      <c r="K758" s="187"/>
      <c r="L758" s="187"/>
      <c r="M758" s="187"/>
      <c r="N758" s="188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 thickBot="1" x14ac:dyDescent="0.25">
      <c r="A759" s="59"/>
      <c r="B759" s="60"/>
      <c r="C759" s="60"/>
      <c r="D759" s="60"/>
      <c r="E759" s="60"/>
      <c r="F759" s="60"/>
      <c r="G759" s="60"/>
      <c r="H759" s="55"/>
      <c r="I759" s="60"/>
      <c r="J759" s="60"/>
      <c r="K759" s="60"/>
      <c r="L759" s="60"/>
      <c r="M759" s="60"/>
      <c r="N759" s="60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 x14ac:dyDescent="0.2">
      <c r="A760" s="70"/>
      <c r="B760" s="2"/>
      <c r="C760" s="2"/>
      <c r="D760" s="2"/>
      <c r="E760" s="2"/>
      <c r="F760" s="2"/>
      <c r="G760" s="2"/>
      <c r="H760" s="71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">
      <c r="A761" s="108" t="s">
        <v>40</v>
      </c>
      <c r="B761" s="108"/>
      <c r="C761" s="108"/>
      <c r="D761" s="108"/>
      <c r="E761" s="108"/>
      <c r="F761" s="108"/>
      <c r="G761" s="108"/>
      <c r="H761" s="108"/>
      <c r="I761" s="108"/>
      <c r="J761" s="108"/>
      <c r="K761" s="108"/>
      <c r="L761" s="108"/>
      <c r="M761" s="108"/>
      <c r="N761" s="108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15.75" customHeight="1" x14ac:dyDescent="0.2">
      <c r="A762" s="108"/>
      <c r="B762" s="108"/>
      <c r="C762" s="108"/>
      <c r="D762" s="108"/>
      <c r="E762" s="108"/>
      <c r="F762" s="108"/>
      <c r="G762" s="108"/>
      <c r="H762" s="108"/>
      <c r="I762" s="108"/>
      <c r="J762" s="108"/>
      <c r="K762" s="108"/>
      <c r="L762" s="108"/>
      <c r="M762" s="108"/>
      <c r="N762" s="108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">
      <c r="A763" s="108"/>
      <c r="B763" s="108"/>
      <c r="C763" s="108"/>
      <c r="D763" s="108"/>
      <c r="E763" s="108"/>
      <c r="F763" s="108"/>
      <c r="G763" s="108"/>
      <c r="H763" s="108"/>
      <c r="I763" s="108"/>
      <c r="J763" s="108"/>
      <c r="K763" s="108"/>
      <c r="L763" s="108"/>
      <c r="M763" s="108"/>
      <c r="N763" s="108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">
      <c r="A764" s="108"/>
      <c r="B764" s="108"/>
      <c r="C764" s="108"/>
      <c r="D764" s="108"/>
      <c r="E764" s="108"/>
      <c r="F764" s="108"/>
      <c r="G764" s="108"/>
      <c r="H764" s="108"/>
      <c r="I764" s="108"/>
      <c r="J764" s="108"/>
      <c r="K764" s="108"/>
      <c r="L764" s="108"/>
      <c r="M764" s="108"/>
      <c r="N764" s="108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2.5" customHeight="1" x14ac:dyDescent="0.2">
      <c r="A765" s="108"/>
      <c r="B765" s="108"/>
      <c r="C765" s="108"/>
      <c r="D765" s="108"/>
      <c r="E765" s="108"/>
      <c r="F765" s="108"/>
      <c r="G765" s="108"/>
      <c r="H765" s="108"/>
      <c r="I765" s="108"/>
      <c r="J765" s="108"/>
      <c r="K765" s="108"/>
      <c r="L765" s="108"/>
      <c r="M765" s="108"/>
      <c r="N765" s="108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107"/>
      <c r="B766" s="109"/>
      <c r="C766" s="109"/>
      <c r="D766" s="109"/>
      <c r="E766" s="109"/>
      <c r="F766" s="109"/>
      <c r="G766" s="109"/>
      <c r="H766" s="109"/>
      <c r="I766" s="109"/>
      <c r="J766" s="109"/>
      <c r="K766" s="109"/>
      <c r="L766" s="109"/>
      <c r="M766" s="109"/>
      <c r="N766" s="109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4" customHeight="1" x14ac:dyDescent="0.25">
      <c r="A767" s="110" t="s">
        <v>5</v>
      </c>
      <c r="B767" s="109"/>
      <c r="C767" s="109"/>
      <c r="D767" s="91"/>
      <c r="E767" s="89"/>
      <c r="F767" s="89"/>
      <c r="G767" s="89"/>
      <c r="H767" s="111" t="s">
        <v>6</v>
      </c>
      <c r="I767" s="109"/>
      <c r="J767" s="92"/>
      <c r="K767" s="89"/>
      <c r="L767" s="89"/>
      <c r="M767" s="89"/>
      <c r="N767" s="206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24.75" customHeight="1" x14ac:dyDescent="0.25">
      <c r="A768" s="110" t="s">
        <v>7</v>
      </c>
      <c r="B768" s="109"/>
      <c r="C768" s="109"/>
      <c r="D768" s="88"/>
      <c r="E768" s="89"/>
      <c r="F768" s="89"/>
      <c r="G768" s="89"/>
      <c r="H768" s="111" t="s">
        <v>8</v>
      </c>
      <c r="I768" s="109"/>
      <c r="J768" s="90"/>
      <c r="K768" s="87"/>
      <c r="L768" s="87"/>
      <c r="M768" s="87"/>
      <c r="N768" s="206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thickBot="1" x14ac:dyDescent="0.25">
      <c r="A769" s="113"/>
      <c r="B769" s="109"/>
      <c r="C769" s="109"/>
      <c r="D769" s="109"/>
      <c r="E769" s="109"/>
      <c r="F769" s="109"/>
      <c r="G769" s="109"/>
      <c r="H769" s="109"/>
      <c r="I769" s="109"/>
      <c r="J769" s="109"/>
      <c r="K769" s="109"/>
      <c r="L769" s="109"/>
      <c r="M769" s="109"/>
      <c r="N769" s="109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23.25" customHeight="1" x14ac:dyDescent="0.2">
      <c r="A770" s="114"/>
      <c r="B770" s="124" t="s">
        <v>9</v>
      </c>
      <c r="C770" s="124" t="s">
        <v>10</v>
      </c>
      <c r="D770" s="124" t="s">
        <v>11</v>
      </c>
      <c r="E770" s="124" t="s">
        <v>12</v>
      </c>
      <c r="F770" s="124" t="s">
        <v>13</v>
      </c>
      <c r="G770" s="124" t="s">
        <v>14</v>
      </c>
      <c r="H770" s="124" t="s">
        <v>15</v>
      </c>
      <c r="I770" s="132" t="s">
        <v>41</v>
      </c>
      <c r="J770" s="133"/>
      <c r="K770" s="134"/>
      <c r="L770" s="135" t="s">
        <v>0</v>
      </c>
      <c r="M770" s="135" t="s">
        <v>1</v>
      </c>
      <c r="N770" s="136" t="s">
        <v>42</v>
      </c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" customHeight="1" x14ac:dyDescent="0.2">
      <c r="A771" s="189" t="s">
        <v>16</v>
      </c>
      <c r="B771" s="126" t="s">
        <v>17</v>
      </c>
      <c r="C771" s="126" t="s">
        <v>18</v>
      </c>
      <c r="D771" s="127" t="s">
        <v>19</v>
      </c>
      <c r="E771" s="127" t="s">
        <v>20</v>
      </c>
      <c r="F771" s="127" t="s">
        <v>21</v>
      </c>
      <c r="G771" s="128" t="s">
        <v>22</v>
      </c>
      <c r="H771" s="129" t="s">
        <v>23</v>
      </c>
      <c r="I771" s="137"/>
      <c r="J771" s="138"/>
      <c r="K771" s="139"/>
      <c r="L771" s="140"/>
      <c r="M771" s="140"/>
      <c r="N771" s="141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" customHeight="1" x14ac:dyDescent="0.2">
      <c r="A772" s="190"/>
      <c r="B772" s="126"/>
      <c r="C772" s="126"/>
      <c r="D772" s="127"/>
      <c r="E772" s="127"/>
      <c r="F772" s="127"/>
      <c r="G772" s="130"/>
      <c r="H772" s="127"/>
      <c r="I772" s="137"/>
      <c r="J772" s="138"/>
      <c r="K772" s="142" t="s">
        <v>2</v>
      </c>
      <c r="L772" s="143"/>
      <c r="M772" s="143"/>
      <c r="N772" s="144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" customHeight="1" thickBot="1" x14ac:dyDescent="0.25">
      <c r="A773" s="191"/>
      <c r="B773" s="126"/>
      <c r="C773" s="126"/>
      <c r="D773" s="127"/>
      <c r="E773" s="127"/>
      <c r="F773" s="127"/>
      <c r="G773" s="131"/>
      <c r="H773" s="127"/>
      <c r="I773" s="137"/>
      <c r="J773" s="138"/>
      <c r="K773" s="142"/>
      <c r="L773" s="143"/>
      <c r="M773" s="143"/>
      <c r="N773" s="144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" customHeight="1" x14ac:dyDescent="0.2">
      <c r="A774" s="200">
        <v>476</v>
      </c>
      <c r="B774" s="63"/>
      <c r="C774" s="64"/>
      <c r="D774" s="64"/>
      <c r="E774" s="65"/>
      <c r="F774" s="65"/>
      <c r="G774" s="66"/>
      <c r="H774" s="67"/>
      <c r="I774" s="137"/>
      <c r="J774" s="138"/>
      <c r="K774" s="142" t="s">
        <v>3</v>
      </c>
      <c r="L774" s="143"/>
      <c r="M774" s="143"/>
      <c r="N774" s="144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" customHeight="1" thickBot="1" x14ac:dyDescent="0.25">
      <c r="A775" s="119">
        <v>477</v>
      </c>
      <c r="B775" s="10"/>
      <c r="C775" s="11"/>
      <c r="D775" s="11"/>
      <c r="E775" s="12"/>
      <c r="F775" s="12"/>
      <c r="G775" s="15"/>
      <c r="H775" s="16"/>
      <c r="I775" s="137"/>
      <c r="J775" s="138"/>
      <c r="K775" s="142"/>
      <c r="L775" s="143"/>
      <c r="M775" s="143"/>
      <c r="N775" s="144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" customHeight="1" x14ac:dyDescent="0.2">
      <c r="A776" s="200">
        <v>478</v>
      </c>
      <c r="B776" s="10"/>
      <c r="C776" s="11"/>
      <c r="D776" s="11"/>
      <c r="E776" s="12"/>
      <c r="F776" s="12"/>
      <c r="G776" s="15"/>
      <c r="H776" s="16"/>
      <c r="I776" s="137"/>
      <c r="J776" s="138"/>
      <c r="K776" s="142" t="s">
        <v>4</v>
      </c>
      <c r="L776" s="143"/>
      <c r="M776" s="143"/>
      <c r="N776" s="144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" customHeight="1" thickBot="1" x14ac:dyDescent="0.25">
      <c r="A777" s="119">
        <v>479</v>
      </c>
      <c r="B777" s="10"/>
      <c r="C777" s="11"/>
      <c r="D777" s="11"/>
      <c r="E777" s="12"/>
      <c r="F777" s="12"/>
      <c r="G777" s="15"/>
      <c r="H777" s="16"/>
      <c r="I777" s="137"/>
      <c r="J777" s="145"/>
      <c r="K777" s="142"/>
      <c r="L777" s="143"/>
      <c r="M777" s="143"/>
      <c r="N777" s="144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" customHeight="1" x14ac:dyDescent="0.2">
      <c r="A778" s="200">
        <v>480</v>
      </c>
      <c r="B778" s="10"/>
      <c r="C778" s="11"/>
      <c r="D778" s="11"/>
      <c r="E778" s="12"/>
      <c r="F778" s="12"/>
      <c r="G778" s="15"/>
      <c r="H778" s="16"/>
      <c r="I778" s="137"/>
      <c r="J778" s="145"/>
      <c r="K778" s="146"/>
      <c r="L778" s="146"/>
      <c r="M778" s="146"/>
      <c r="N778" s="147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" customHeight="1" thickBot="1" x14ac:dyDescent="0.25">
      <c r="A779" s="119">
        <v>481</v>
      </c>
      <c r="B779" s="10"/>
      <c r="C779" s="11"/>
      <c r="D779" s="11"/>
      <c r="E779" s="12"/>
      <c r="F779" s="12"/>
      <c r="G779" s="15"/>
      <c r="H779" s="16"/>
      <c r="I779" s="148"/>
      <c r="J779" s="149"/>
      <c r="K779" s="150"/>
      <c r="L779" s="150"/>
      <c r="M779" s="150"/>
      <c r="N779" s="151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" customHeight="1" thickBot="1" x14ac:dyDescent="0.25">
      <c r="A780" s="200">
        <v>482</v>
      </c>
      <c r="B780" s="10"/>
      <c r="C780" s="11"/>
      <c r="D780" s="11"/>
      <c r="E780" s="12"/>
      <c r="F780" s="12"/>
      <c r="G780" s="15"/>
      <c r="H780" s="16"/>
      <c r="I780" s="152" t="s">
        <v>24</v>
      </c>
      <c r="J780" s="153"/>
      <c r="K780" s="153"/>
      <c r="L780" s="153"/>
      <c r="M780" s="153"/>
      <c r="N780" s="154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" customHeight="1" thickBot="1" x14ac:dyDescent="0.25">
      <c r="A781" s="119">
        <v>483</v>
      </c>
      <c r="B781" s="10"/>
      <c r="C781" s="11"/>
      <c r="D781" s="11"/>
      <c r="E781" s="12"/>
      <c r="F781" s="12"/>
      <c r="G781" s="15"/>
      <c r="H781" s="16"/>
      <c r="I781" s="155" t="s">
        <v>25</v>
      </c>
      <c r="J781" s="156"/>
      <c r="K781" s="156"/>
      <c r="L781" s="156"/>
      <c r="M781" s="156"/>
      <c r="N781" s="157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" customHeight="1" x14ac:dyDescent="0.2">
      <c r="A782" s="200">
        <v>484</v>
      </c>
      <c r="B782" s="10"/>
      <c r="C782" s="11"/>
      <c r="D782" s="11"/>
      <c r="E782" s="12"/>
      <c r="F782" s="12"/>
      <c r="G782" s="15"/>
      <c r="H782" s="16"/>
      <c r="I782" s="158" t="s">
        <v>26</v>
      </c>
      <c r="J782" s="159"/>
      <c r="K782" s="159"/>
      <c r="L782" s="159"/>
      <c r="M782" s="159"/>
      <c r="N782" s="160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" customHeight="1" thickBot="1" x14ac:dyDescent="0.25">
      <c r="A783" s="119">
        <v>485</v>
      </c>
      <c r="B783" s="10"/>
      <c r="C783" s="11"/>
      <c r="D783" s="11"/>
      <c r="E783" s="12"/>
      <c r="F783" s="12"/>
      <c r="G783" s="15"/>
      <c r="H783" s="16"/>
      <c r="I783" s="158" t="s">
        <v>27</v>
      </c>
      <c r="J783" s="159"/>
      <c r="K783" s="159"/>
      <c r="L783" s="159"/>
      <c r="M783" s="159"/>
      <c r="N783" s="160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" customHeight="1" x14ac:dyDescent="0.2">
      <c r="A784" s="200">
        <v>486</v>
      </c>
      <c r="B784" s="10"/>
      <c r="C784" s="11"/>
      <c r="D784" s="11"/>
      <c r="E784" s="12"/>
      <c r="F784" s="12"/>
      <c r="G784" s="15"/>
      <c r="H784" s="16"/>
      <c r="I784" s="158" t="s">
        <v>28</v>
      </c>
      <c r="J784" s="159"/>
      <c r="K784" s="159"/>
      <c r="L784" s="159"/>
      <c r="M784" s="159"/>
      <c r="N784" s="160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" customHeight="1" thickBot="1" x14ac:dyDescent="0.25">
      <c r="A785" s="119">
        <v>487</v>
      </c>
      <c r="B785" s="10"/>
      <c r="C785" s="11"/>
      <c r="D785" s="11"/>
      <c r="E785" s="12"/>
      <c r="F785" s="12"/>
      <c r="G785" s="15"/>
      <c r="H785" s="16"/>
      <c r="I785" s="161" t="s">
        <v>29</v>
      </c>
      <c r="J785" s="159"/>
      <c r="K785" s="159"/>
      <c r="L785" s="159"/>
      <c r="M785" s="159"/>
      <c r="N785" s="160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" customHeight="1" x14ac:dyDescent="0.2">
      <c r="A786" s="200">
        <v>488</v>
      </c>
      <c r="B786" s="10"/>
      <c r="C786" s="11"/>
      <c r="D786" s="11"/>
      <c r="E786" s="12"/>
      <c r="F786" s="12"/>
      <c r="G786" s="15"/>
      <c r="H786" s="16"/>
      <c r="I786" s="161" t="s">
        <v>30</v>
      </c>
      <c r="J786" s="159"/>
      <c r="K786" s="159"/>
      <c r="L786" s="159"/>
      <c r="M786" s="159"/>
      <c r="N786" s="160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" customHeight="1" thickBot="1" x14ac:dyDescent="0.25">
      <c r="A787" s="119">
        <v>489</v>
      </c>
      <c r="B787" s="10"/>
      <c r="C787" s="11"/>
      <c r="D787" s="11"/>
      <c r="E787" s="12"/>
      <c r="F787" s="12"/>
      <c r="G787" s="15"/>
      <c r="H787" s="16"/>
      <c r="I787" s="161" t="s">
        <v>31</v>
      </c>
      <c r="J787" s="159"/>
      <c r="K787" s="159"/>
      <c r="L787" s="159"/>
      <c r="M787" s="159"/>
      <c r="N787" s="160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" customHeight="1" x14ac:dyDescent="0.2">
      <c r="A788" s="200">
        <v>490</v>
      </c>
      <c r="B788" s="10"/>
      <c r="C788" s="11"/>
      <c r="D788" s="11"/>
      <c r="E788" s="12"/>
      <c r="F788" s="12"/>
      <c r="G788" s="15"/>
      <c r="H788" s="16"/>
      <c r="I788" s="162" t="s">
        <v>39</v>
      </c>
      <c r="J788" s="163"/>
      <c r="K788" s="163"/>
      <c r="L788" s="163"/>
      <c r="M788" s="163"/>
      <c r="N788" s="164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" customHeight="1" thickBot="1" x14ac:dyDescent="0.25">
      <c r="A789" s="119">
        <v>491</v>
      </c>
      <c r="B789" s="10"/>
      <c r="C789" s="11"/>
      <c r="D789" s="11"/>
      <c r="E789" s="12"/>
      <c r="F789" s="12"/>
      <c r="G789" s="15"/>
      <c r="H789" s="16"/>
      <c r="I789" s="165"/>
      <c r="J789" s="166"/>
      <c r="K789" s="166"/>
      <c r="L789" s="166"/>
      <c r="M789" s="166"/>
      <c r="N789" s="167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" customHeight="1" x14ac:dyDescent="0.2">
      <c r="A790" s="200">
        <v>492</v>
      </c>
      <c r="B790" s="10"/>
      <c r="C790" s="11"/>
      <c r="D790" s="11"/>
      <c r="E790" s="12"/>
      <c r="F790" s="12"/>
      <c r="G790" s="15"/>
      <c r="H790" s="16"/>
      <c r="I790" s="168" t="s">
        <v>32</v>
      </c>
      <c r="J790" s="169"/>
      <c r="K790" s="169"/>
      <c r="L790" s="169"/>
      <c r="M790" s="169"/>
      <c r="N790" s="170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" customHeight="1" thickBot="1" x14ac:dyDescent="0.25">
      <c r="A791" s="119">
        <v>493</v>
      </c>
      <c r="B791" s="10"/>
      <c r="C791" s="11"/>
      <c r="D791" s="11"/>
      <c r="E791" s="12"/>
      <c r="F791" s="12"/>
      <c r="G791" s="15"/>
      <c r="H791" s="16"/>
      <c r="I791" s="171"/>
      <c r="J791" s="172"/>
      <c r="K791" s="172"/>
      <c r="L791" s="172"/>
      <c r="M791" s="172"/>
      <c r="N791" s="173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" customHeight="1" thickBot="1" x14ac:dyDescent="0.25">
      <c r="A792" s="200">
        <v>494</v>
      </c>
      <c r="B792" s="10"/>
      <c r="C792" s="11"/>
      <c r="D792" s="11"/>
      <c r="E792" s="12"/>
      <c r="F792" s="12"/>
      <c r="G792" s="15"/>
      <c r="H792" s="16"/>
      <c r="I792" s="174"/>
      <c r="J792" s="175"/>
      <c r="K792" s="175"/>
      <c r="L792" s="175"/>
      <c r="M792" s="175"/>
      <c r="N792" s="176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" customHeight="1" thickBot="1" x14ac:dyDescent="0.25">
      <c r="A793" s="119">
        <v>495</v>
      </c>
      <c r="B793" s="11"/>
      <c r="C793" s="11"/>
      <c r="D793" s="11"/>
      <c r="E793" s="12"/>
      <c r="F793" s="12"/>
      <c r="G793" s="15"/>
      <c r="H793" s="16"/>
      <c r="I793" s="177" t="s">
        <v>33</v>
      </c>
      <c r="J793" s="178"/>
      <c r="K793" s="178"/>
      <c r="L793" s="178"/>
      <c r="M793" s="178"/>
      <c r="N793" s="179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" customHeight="1" x14ac:dyDescent="0.2">
      <c r="A794" s="200">
        <v>496</v>
      </c>
      <c r="B794" s="18"/>
      <c r="C794" s="18"/>
      <c r="D794" s="18"/>
      <c r="E794" s="19"/>
      <c r="F794" s="19"/>
      <c r="G794" s="20"/>
      <c r="H794" s="21"/>
      <c r="I794" s="180">
        <f>COUNTIF($H$774:$H$798,"1")</f>
        <v>0</v>
      </c>
      <c r="J794" s="181" t="s">
        <v>34</v>
      </c>
      <c r="K794" s="156"/>
      <c r="L794" s="156"/>
      <c r="M794" s="156"/>
      <c r="N794" s="157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" customHeight="1" x14ac:dyDescent="0.2">
      <c r="A795" s="119">
        <v>497</v>
      </c>
      <c r="B795" s="18"/>
      <c r="C795" s="18"/>
      <c r="D795" s="22"/>
      <c r="E795" s="19"/>
      <c r="F795" s="23"/>
      <c r="G795" s="24"/>
      <c r="H795" s="21"/>
      <c r="I795" s="201">
        <f>COUNTIF($H$774:$H$798,"2")</f>
        <v>0</v>
      </c>
      <c r="J795" s="202" t="s">
        <v>35</v>
      </c>
      <c r="K795" s="159"/>
      <c r="L795" s="159"/>
      <c r="M795" s="159"/>
      <c r="N795" s="160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" customHeight="1" x14ac:dyDescent="0.2">
      <c r="A796" s="200">
        <v>498</v>
      </c>
      <c r="B796" s="25"/>
      <c r="C796" s="25"/>
      <c r="D796" s="26"/>
      <c r="E796" s="27"/>
      <c r="F796" s="28"/>
      <c r="G796" s="29"/>
      <c r="H796" s="30"/>
      <c r="I796" s="203">
        <f>COUNTIF($H$774:$H$798,"3")</f>
        <v>0</v>
      </c>
      <c r="J796" s="202" t="s">
        <v>36</v>
      </c>
      <c r="K796" s="159"/>
      <c r="L796" s="159"/>
      <c r="M796" s="159"/>
      <c r="N796" s="160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" customHeight="1" x14ac:dyDescent="0.2">
      <c r="A797" s="119">
        <v>499</v>
      </c>
      <c r="B797" s="22"/>
      <c r="C797" s="22"/>
      <c r="D797" s="22"/>
      <c r="E797" s="19"/>
      <c r="F797" s="19"/>
      <c r="G797" s="20"/>
      <c r="H797" s="21"/>
      <c r="I797" s="201">
        <f>COUNTIF($H$774:$H$798,"4")</f>
        <v>0</v>
      </c>
      <c r="J797" s="202" t="s">
        <v>37</v>
      </c>
      <c r="K797" s="159"/>
      <c r="L797" s="159"/>
      <c r="M797" s="159"/>
      <c r="N797" s="160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" customHeight="1" thickBot="1" x14ac:dyDescent="0.25">
      <c r="A798" s="200">
        <v>500</v>
      </c>
      <c r="B798" s="31"/>
      <c r="C798" s="31"/>
      <c r="D798" s="31"/>
      <c r="E798" s="32"/>
      <c r="F798" s="32"/>
      <c r="G798" s="33"/>
      <c r="H798" s="34"/>
      <c r="I798" s="204">
        <f>COUNTIF($H$774:$H$798,"5")</f>
        <v>0</v>
      </c>
      <c r="J798" s="205" t="s">
        <v>38</v>
      </c>
      <c r="K798" s="187"/>
      <c r="L798" s="187"/>
      <c r="M798" s="187"/>
      <c r="N798" s="188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 thickBot="1" x14ac:dyDescent="0.25">
      <c r="A799" s="59"/>
      <c r="B799" s="60"/>
      <c r="C799" s="60"/>
      <c r="D799" s="60"/>
      <c r="E799" s="60"/>
      <c r="F799" s="60"/>
      <c r="G799" s="60"/>
      <c r="H799" s="55"/>
      <c r="I799" s="60"/>
      <c r="J799" s="60"/>
      <c r="K799" s="60"/>
      <c r="L799" s="60"/>
      <c r="M799" s="60"/>
      <c r="N799" s="60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 x14ac:dyDescent="0.2">
      <c r="A800" s="70"/>
      <c r="B800" s="2"/>
      <c r="C800" s="2"/>
      <c r="D800" s="2"/>
      <c r="E800" s="2"/>
      <c r="F800" s="2"/>
      <c r="G800" s="2"/>
      <c r="H800" s="71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 x14ac:dyDescent="0.2">
      <c r="A801" s="70"/>
      <c r="B801" s="2"/>
      <c r="C801" s="2"/>
      <c r="D801" s="2"/>
      <c r="E801" s="2"/>
      <c r="F801" s="2"/>
      <c r="G801" s="2"/>
      <c r="H801" s="71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 x14ac:dyDescent="0.2">
      <c r="A802" s="70"/>
      <c r="B802" s="2"/>
      <c r="C802" s="2"/>
      <c r="D802" s="2"/>
      <c r="E802" s="2"/>
      <c r="F802" s="2"/>
      <c r="G802" s="2"/>
      <c r="H802" s="71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 x14ac:dyDescent="0.2">
      <c r="A803" s="70"/>
      <c r="B803" s="2"/>
      <c r="C803" s="2"/>
      <c r="D803" s="2"/>
      <c r="E803" s="2"/>
      <c r="F803" s="2"/>
      <c r="G803" s="2"/>
      <c r="H803" s="71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 x14ac:dyDescent="0.2">
      <c r="A804" s="70"/>
      <c r="B804" s="2"/>
      <c r="C804" s="2"/>
      <c r="D804" s="2"/>
      <c r="E804" s="2"/>
      <c r="F804" s="2"/>
      <c r="G804" s="2"/>
      <c r="H804" s="71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 x14ac:dyDescent="0.2">
      <c r="A805" s="70"/>
      <c r="B805" s="2"/>
      <c r="C805" s="2"/>
      <c r="D805" s="2"/>
      <c r="E805" s="2"/>
      <c r="F805" s="2"/>
      <c r="G805" s="2"/>
      <c r="H805" s="71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 x14ac:dyDescent="0.2">
      <c r="A806" s="70"/>
      <c r="B806" s="2"/>
      <c r="C806" s="2"/>
      <c r="D806" s="2"/>
      <c r="E806" s="2"/>
      <c r="F806" s="2"/>
      <c r="G806" s="2"/>
      <c r="H806" s="71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 x14ac:dyDescent="0.2">
      <c r="A807" s="70"/>
      <c r="B807" s="2"/>
      <c r="C807" s="2"/>
      <c r="D807" s="2"/>
      <c r="E807" s="2"/>
      <c r="F807" s="2"/>
      <c r="G807" s="2"/>
      <c r="H807" s="71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 x14ac:dyDescent="0.2">
      <c r="A808" s="70"/>
      <c r="B808" s="2"/>
      <c r="C808" s="2"/>
      <c r="D808" s="2"/>
      <c r="E808" s="2"/>
      <c r="F808" s="2"/>
      <c r="G808" s="2"/>
      <c r="H808" s="71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 x14ac:dyDescent="0.2">
      <c r="A809" s="70"/>
      <c r="B809" s="2"/>
      <c r="C809" s="2"/>
      <c r="D809" s="2"/>
      <c r="E809" s="2"/>
      <c r="F809" s="2"/>
      <c r="G809" s="2"/>
      <c r="H809" s="71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 x14ac:dyDescent="0.2">
      <c r="A810" s="70"/>
      <c r="B810" s="2"/>
      <c r="C810" s="2"/>
      <c r="D810" s="2"/>
      <c r="E810" s="2"/>
      <c r="F810" s="2"/>
      <c r="G810" s="2"/>
      <c r="H810" s="71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 x14ac:dyDescent="0.2">
      <c r="A811" s="70"/>
      <c r="B811" s="2"/>
      <c r="C811" s="2"/>
      <c r="D811" s="2"/>
      <c r="E811" s="2"/>
      <c r="F811" s="2"/>
      <c r="G811" s="2"/>
      <c r="H811" s="71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 x14ac:dyDescent="0.2">
      <c r="A812" s="70"/>
      <c r="B812" s="2"/>
      <c r="C812" s="2"/>
      <c r="D812" s="2"/>
      <c r="E812" s="2"/>
      <c r="F812" s="2"/>
      <c r="G812" s="2"/>
      <c r="H812" s="71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 x14ac:dyDescent="0.2">
      <c r="A813" s="70"/>
      <c r="B813" s="2"/>
      <c r="C813" s="2"/>
      <c r="D813" s="2"/>
      <c r="E813" s="2"/>
      <c r="F813" s="2"/>
      <c r="G813" s="2"/>
      <c r="H813" s="71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 x14ac:dyDescent="0.2">
      <c r="A814" s="70"/>
      <c r="B814" s="2"/>
      <c r="C814" s="2"/>
      <c r="D814" s="2"/>
      <c r="E814" s="2"/>
      <c r="F814" s="2"/>
      <c r="G814" s="2"/>
      <c r="H814" s="71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 x14ac:dyDescent="0.2">
      <c r="A815" s="70"/>
      <c r="B815" s="2"/>
      <c r="C815" s="2"/>
      <c r="D815" s="2"/>
      <c r="E815" s="2"/>
      <c r="F815" s="2"/>
      <c r="G815" s="2"/>
      <c r="H815" s="71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 x14ac:dyDescent="0.2">
      <c r="A816" s="70"/>
      <c r="B816" s="2"/>
      <c r="C816" s="2"/>
      <c r="D816" s="2"/>
      <c r="E816" s="2"/>
      <c r="F816" s="2"/>
      <c r="G816" s="2"/>
      <c r="H816" s="71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 x14ac:dyDescent="0.2">
      <c r="A817" s="70"/>
      <c r="B817" s="2"/>
      <c r="C817" s="2"/>
      <c r="D817" s="2"/>
      <c r="E817" s="2"/>
      <c r="F817" s="2"/>
      <c r="G817" s="2"/>
      <c r="H817" s="71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 x14ac:dyDescent="0.2">
      <c r="A818" s="70"/>
      <c r="B818" s="2"/>
      <c r="C818" s="2"/>
      <c r="D818" s="2"/>
      <c r="E818" s="2"/>
      <c r="F818" s="2"/>
      <c r="G818" s="2"/>
      <c r="H818" s="71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 x14ac:dyDescent="0.2">
      <c r="A819" s="70"/>
      <c r="B819" s="2"/>
      <c r="C819" s="2"/>
      <c r="D819" s="2"/>
      <c r="E819" s="2"/>
      <c r="F819" s="2"/>
      <c r="G819" s="2"/>
      <c r="H819" s="71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 x14ac:dyDescent="0.2">
      <c r="A820" s="70"/>
      <c r="B820" s="2"/>
      <c r="C820" s="2"/>
      <c r="D820" s="2"/>
      <c r="E820" s="2"/>
      <c r="F820" s="2"/>
      <c r="G820" s="2"/>
      <c r="H820" s="71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 x14ac:dyDescent="0.2">
      <c r="A821" s="70"/>
      <c r="B821" s="2"/>
      <c r="C821" s="2"/>
      <c r="D821" s="2"/>
      <c r="E821" s="2"/>
      <c r="F821" s="2"/>
      <c r="G821" s="2"/>
      <c r="H821" s="71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 x14ac:dyDescent="0.2">
      <c r="A822" s="70"/>
      <c r="B822" s="2"/>
      <c r="C822" s="2"/>
      <c r="D822" s="2"/>
      <c r="E822" s="2"/>
      <c r="F822" s="2"/>
      <c r="G822" s="2"/>
      <c r="H822" s="71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 x14ac:dyDescent="0.2">
      <c r="A823" s="70"/>
      <c r="B823" s="2"/>
      <c r="C823" s="2"/>
      <c r="D823" s="2"/>
      <c r="E823" s="2"/>
      <c r="F823" s="2"/>
      <c r="G823" s="2"/>
      <c r="H823" s="71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 x14ac:dyDescent="0.2">
      <c r="A824" s="70"/>
      <c r="B824" s="2"/>
      <c r="C824" s="2"/>
      <c r="D824" s="2"/>
      <c r="E824" s="2"/>
      <c r="F824" s="2"/>
      <c r="G824" s="2"/>
      <c r="H824" s="71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 x14ac:dyDescent="0.2">
      <c r="A825" s="70"/>
      <c r="B825" s="2"/>
      <c r="C825" s="2"/>
      <c r="D825" s="2"/>
      <c r="E825" s="2"/>
      <c r="F825" s="2"/>
      <c r="G825" s="2"/>
      <c r="H825" s="71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 x14ac:dyDescent="0.2">
      <c r="A826" s="70"/>
      <c r="B826" s="2"/>
      <c r="C826" s="2"/>
      <c r="D826" s="2"/>
      <c r="E826" s="2"/>
      <c r="F826" s="2"/>
      <c r="G826" s="2"/>
      <c r="H826" s="71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 x14ac:dyDescent="0.2">
      <c r="A827" s="70"/>
      <c r="B827" s="2"/>
      <c r="C827" s="2"/>
      <c r="D827" s="2"/>
      <c r="E827" s="2"/>
      <c r="F827" s="2"/>
      <c r="G827" s="2"/>
      <c r="H827" s="71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 x14ac:dyDescent="0.2">
      <c r="A828" s="70"/>
      <c r="B828" s="2"/>
      <c r="C828" s="2"/>
      <c r="D828" s="2"/>
      <c r="E828" s="2"/>
      <c r="F828" s="2"/>
      <c r="G828" s="2"/>
      <c r="H828" s="71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 x14ac:dyDescent="0.2">
      <c r="A829" s="70"/>
      <c r="B829" s="2"/>
      <c r="C829" s="2"/>
      <c r="D829" s="2"/>
      <c r="E829" s="2"/>
      <c r="F829" s="2"/>
      <c r="G829" s="2"/>
      <c r="H829" s="71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 x14ac:dyDescent="0.2">
      <c r="A830" s="70"/>
      <c r="B830" s="2"/>
      <c r="C830" s="2"/>
      <c r="D830" s="2"/>
      <c r="E830" s="2"/>
      <c r="F830" s="2"/>
      <c r="G830" s="2"/>
      <c r="H830" s="71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 x14ac:dyDescent="0.2">
      <c r="A831" s="70"/>
      <c r="B831" s="2"/>
      <c r="C831" s="2"/>
      <c r="D831" s="2"/>
      <c r="E831" s="2"/>
      <c r="F831" s="2"/>
      <c r="G831" s="2"/>
      <c r="H831" s="71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 x14ac:dyDescent="0.2">
      <c r="A832" s="70"/>
      <c r="B832" s="2"/>
      <c r="C832" s="2"/>
      <c r="D832" s="2"/>
      <c r="E832" s="2"/>
      <c r="F832" s="2"/>
      <c r="G832" s="2"/>
      <c r="H832" s="71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 x14ac:dyDescent="0.2">
      <c r="A833" s="70"/>
      <c r="B833" s="2"/>
      <c r="C833" s="2"/>
      <c r="D833" s="2"/>
      <c r="E833" s="2"/>
      <c r="F833" s="2"/>
      <c r="G833" s="2"/>
      <c r="H833" s="71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 x14ac:dyDescent="0.2">
      <c r="A834" s="70"/>
      <c r="B834" s="2"/>
      <c r="C834" s="2"/>
      <c r="D834" s="2"/>
      <c r="E834" s="2"/>
      <c r="F834" s="2"/>
      <c r="G834" s="2"/>
      <c r="H834" s="71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 x14ac:dyDescent="0.2">
      <c r="A835" s="70"/>
      <c r="B835" s="2"/>
      <c r="C835" s="2"/>
      <c r="D835" s="2"/>
      <c r="E835" s="2"/>
      <c r="F835" s="2"/>
      <c r="G835" s="2"/>
      <c r="H835" s="71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 x14ac:dyDescent="0.2">
      <c r="A836" s="70"/>
      <c r="B836" s="2"/>
      <c r="C836" s="2"/>
      <c r="D836" s="2"/>
      <c r="E836" s="2"/>
      <c r="F836" s="2"/>
      <c r="G836" s="2"/>
      <c r="H836" s="71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 x14ac:dyDescent="0.2">
      <c r="A837" s="70"/>
      <c r="B837" s="2"/>
      <c r="C837" s="2"/>
      <c r="D837" s="2"/>
      <c r="E837" s="2"/>
      <c r="F837" s="2"/>
      <c r="G837" s="2"/>
      <c r="H837" s="71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 x14ac:dyDescent="0.2">
      <c r="A838" s="70"/>
      <c r="B838" s="2"/>
      <c r="C838" s="2"/>
      <c r="D838" s="2"/>
      <c r="E838" s="2"/>
      <c r="F838" s="2"/>
      <c r="G838" s="2"/>
      <c r="H838" s="71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 x14ac:dyDescent="0.2">
      <c r="A839" s="70"/>
      <c r="B839" s="2"/>
      <c r="C839" s="2"/>
      <c r="D839" s="2"/>
      <c r="E839" s="2"/>
      <c r="F839" s="2"/>
      <c r="G839" s="2"/>
      <c r="H839" s="71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 x14ac:dyDescent="0.2">
      <c r="A840" s="70"/>
      <c r="B840" s="2"/>
      <c r="C840" s="2"/>
      <c r="D840" s="2"/>
      <c r="E840" s="2"/>
      <c r="F840" s="2"/>
      <c r="G840" s="2"/>
      <c r="H840" s="71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 x14ac:dyDescent="0.2">
      <c r="A841" s="70"/>
      <c r="B841" s="2"/>
      <c r="C841" s="2"/>
      <c r="D841" s="2"/>
      <c r="E841" s="2"/>
      <c r="F841" s="2"/>
      <c r="G841" s="2"/>
      <c r="H841" s="71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 x14ac:dyDescent="0.2">
      <c r="A842" s="70"/>
      <c r="B842" s="2"/>
      <c r="C842" s="2"/>
      <c r="D842" s="2"/>
      <c r="E842" s="2"/>
      <c r="F842" s="2"/>
      <c r="G842" s="2"/>
      <c r="H842" s="71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 x14ac:dyDescent="0.2">
      <c r="A843" s="70"/>
      <c r="B843" s="2"/>
      <c r="C843" s="2"/>
      <c r="D843" s="2"/>
      <c r="E843" s="2"/>
      <c r="F843" s="2"/>
      <c r="G843" s="2"/>
      <c r="H843" s="71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 x14ac:dyDescent="0.2">
      <c r="A844" s="70"/>
      <c r="B844" s="2"/>
      <c r="C844" s="2"/>
      <c r="D844" s="2"/>
      <c r="E844" s="2"/>
      <c r="F844" s="2"/>
      <c r="G844" s="2"/>
      <c r="H844" s="71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 x14ac:dyDescent="0.2">
      <c r="A845" s="70"/>
      <c r="B845" s="2"/>
      <c r="C845" s="2"/>
      <c r="D845" s="2"/>
      <c r="E845" s="2"/>
      <c r="F845" s="2"/>
      <c r="G845" s="2"/>
      <c r="H845" s="71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 x14ac:dyDescent="0.2">
      <c r="A846" s="70"/>
      <c r="B846" s="2"/>
      <c r="C846" s="2"/>
      <c r="D846" s="2"/>
      <c r="E846" s="2"/>
      <c r="F846" s="2"/>
      <c r="G846" s="2"/>
      <c r="H846" s="71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 x14ac:dyDescent="0.2">
      <c r="A847" s="70"/>
      <c r="B847" s="2"/>
      <c r="C847" s="2"/>
      <c r="D847" s="2"/>
      <c r="E847" s="2"/>
      <c r="F847" s="2"/>
      <c r="G847" s="2"/>
      <c r="H847" s="71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 x14ac:dyDescent="0.2">
      <c r="A848" s="70"/>
      <c r="B848" s="2"/>
      <c r="C848" s="2"/>
      <c r="D848" s="2"/>
      <c r="E848" s="2"/>
      <c r="F848" s="2"/>
      <c r="G848" s="2"/>
      <c r="H848" s="71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 x14ac:dyDescent="0.2">
      <c r="A849" s="70"/>
      <c r="B849" s="2"/>
      <c r="C849" s="2"/>
      <c r="D849" s="2"/>
      <c r="E849" s="2"/>
      <c r="F849" s="2"/>
      <c r="G849" s="2"/>
      <c r="H849" s="71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 x14ac:dyDescent="0.2">
      <c r="A850" s="70"/>
      <c r="B850" s="2"/>
      <c r="C850" s="2"/>
      <c r="D850" s="2"/>
      <c r="E850" s="2"/>
      <c r="F850" s="2"/>
      <c r="G850" s="2"/>
      <c r="H850" s="71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 x14ac:dyDescent="0.2">
      <c r="A851" s="70"/>
      <c r="B851" s="2"/>
      <c r="C851" s="2"/>
      <c r="D851" s="2"/>
      <c r="E851" s="2"/>
      <c r="F851" s="2"/>
      <c r="G851" s="2"/>
      <c r="H851" s="71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 x14ac:dyDescent="0.2">
      <c r="A852" s="70"/>
      <c r="B852" s="2"/>
      <c r="C852" s="2"/>
      <c r="D852" s="2"/>
      <c r="E852" s="2"/>
      <c r="F852" s="2"/>
      <c r="G852" s="2"/>
      <c r="H852" s="71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 x14ac:dyDescent="0.2">
      <c r="A853" s="70"/>
      <c r="B853" s="2"/>
      <c r="C853" s="2"/>
      <c r="D853" s="2"/>
      <c r="E853" s="2"/>
      <c r="F853" s="2"/>
      <c r="G853" s="2"/>
      <c r="H853" s="71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 x14ac:dyDescent="0.2">
      <c r="A854" s="70"/>
      <c r="B854" s="2"/>
      <c r="C854" s="2"/>
      <c r="D854" s="2"/>
      <c r="E854" s="2"/>
      <c r="F854" s="2"/>
      <c r="G854" s="2"/>
      <c r="H854" s="71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 x14ac:dyDescent="0.2">
      <c r="A855" s="70"/>
      <c r="B855" s="2"/>
      <c r="C855" s="2"/>
      <c r="D855" s="2"/>
      <c r="E855" s="2"/>
      <c r="F855" s="2"/>
      <c r="G855" s="2"/>
      <c r="H855" s="71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 x14ac:dyDescent="0.2">
      <c r="A856" s="70"/>
      <c r="B856" s="2"/>
      <c r="C856" s="2"/>
      <c r="D856" s="2"/>
      <c r="E856" s="2"/>
      <c r="F856" s="2"/>
      <c r="G856" s="2"/>
      <c r="H856" s="71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 x14ac:dyDescent="0.2">
      <c r="A857" s="70"/>
      <c r="B857" s="2"/>
      <c r="C857" s="2"/>
      <c r="D857" s="2"/>
      <c r="E857" s="2"/>
      <c r="F857" s="2"/>
      <c r="G857" s="2"/>
      <c r="H857" s="71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 x14ac:dyDescent="0.2">
      <c r="A858" s="70"/>
      <c r="B858" s="2"/>
      <c r="C858" s="2"/>
      <c r="D858" s="2"/>
      <c r="E858" s="2"/>
      <c r="F858" s="2"/>
      <c r="G858" s="2"/>
      <c r="H858" s="71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 x14ac:dyDescent="0.2">
      <c r="A859" s="70"/>
      <c r="B859" s="2"/>
      <c r="C859" s="2"/>
      <c r="D859" s="2"/>
      <c r="E859" s="2"/>
      <c r="F859" s="2"/>
      <c r="G859" s="2"/>
      <c r="H859" s="71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 x14ac:dyDescent="0.2">
      <c r="A860" s="70"/>
      <c r="B860" s="2"/>
      <c r="C860" s="2"/>
      <c r="D860" s="2"/>
      <c r="E860" s="2"/>
      <c r="F860" s="2"/>
      <c r="G860" s="2"/>
      <c r="H860" s="71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 x14ac:dyDescent="0.2">
      <c r="A861" s="70"/>
      <c r="B861" s="2"/>
      <c r="C861" s="2"/>
      <c r="D861" s="2"/>
      <c r="E861" s="2"/>
      <c r="F861" s="2"/>
      <c r="G861" s="2"/>
      <c r="H861" s="71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 x14ac:dyDescent="0.2">
      <c r="A862" s="70"/>
      <c r="B862" s="2"/>
      <c r="C862" s="2"/>
      <c r="D862" s="2"/>
      <c r="E862" s="2"/>
      <c r="F862" s="2"/>
      <c r="G862" s="2"/>
      <c r="H862" s="71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 x14ac:dyDescent="0.2">
      <c r="A863" s="70"/>
      <c r="B863" s="2"/>
      <c r="C863" s="2"/>
      <c r="D863" s="2"/>
      <c r="E863" s="2"/>
      <c r="F863" s="2"/>
      <c r="G863" s="2"/>
      <c r="H863" s="71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 x14ac:dyDescent="0.2">
      <c r="A864" s="70"/>
      <c r="B864" s="2"/>
      <c r="C864" s="2"/>
      <c r="D864" s="2"/>
      <c r="E864" s="2"/>
      <c r="F864" s="2"/>
      <c r="G864" s="2"/>
      <c r="H864" s="71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 x14ac:dyDescent="0.2">
      <c r="A865" s="70"/>
      <c r="B865" s="2"/>
      <c r="C865" s="2"/>
      <c r="D865" s="2"/>
      <c r="E865" s="2"/>
      <c r="F865" s="2"/>
      <c r="G865" s="2"/>
      <c r="H865" s="71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 x14ac:dyDescent="0.2">
      <c r="A866" s="70"/>
      <c r="B866" s="2"/>
      <c r="C866" s="2"/>
      <c r="D866" s="2"/>
      <c r="E866" s="2"/>
      <c r="F866" s="2"/>
      <c r="G866" s="2"/>
      <c r="H866" s="71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 x14ac:dyDescent="0.2">
      <c r="A867" s="70"/>
      <c r="B867" s="2"/>
      <c r="C867" s="2"/>
      <c r="D867" s="2"/>
      <c r="E867" s="2"/>
      <c r="F867" s="2"/>
      <c r="G867" s="2"/>
      <c r="H867" s="71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 x14ac:dyDescent="0.2">
      <c r="A868" s="70"/>
      <c r="B868" s="2"/>
      <c r="C868" s="2"/>
      <c r="D868" s="2"/>
      <c r="E868" s="2"/>
      <c r="F868" s="2"/>
      <c r="G868" s="2"/>
      <c r="H868" s="71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 x14ac:dyDescent="0.2">
      <c r="A869" s="70"/>
      <c r="B869" s="2"/>
      <c r="C869" s="2"/>
      <c r="D869" s="2"/>
      <c r="E869" s="2"/>
      <c r="F869" s="2"/>
      <c r="G869" s="2"/>
      <c r="H869" s="71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 x14ac:dyDescent="0.2">
      <c r="A870" s="70"/>
      <c r="B870" s="2"/>
      <c r="C870" s="2"/>
      <c r="D870" s="2"/>
      <c r="E870" s="2"/>
      <c r="F870" s="2"/>
      <c r="G870" s="2"/>
      <c r="H870" s="71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 x14ac:dyDescent="0.2">
      <c r="A871" s="70"/>
      <c r="B871" s="2"/>
      <c r="C871" s="2"/>
      <c r="D871" s="2"/>
      <c r="E871" s="2"/>
      <c r="F871" s="2"/>
      <c r="G871" s="2"/>
      <c r="H871" s="71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 x14ac:dyDescent="0.2">
      <c r="A872" s="70"/>
      <c r="B872" s="2"/>
      <c r="C872" s="2"/>
      <c r="D872" s="2"/>
      <c r="E872" s="2"/>
      <c r="F872" s="2"/>
      <c r="G872" s="2"/>
      <c r="H872" s="71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 x14ac:dyDescent="0.2">
      <c r="A873" s="70"/>
      <c r="B873" s="2"/>
      <c r="C873" s="2"/>
      <c r="D873" s="2"/>
      <c r="E873" s="2"/>
      <c r="F873" s="2"/>
      <c r="G873" s="2"/>
      <c r="H873" s="71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 x14ac:dyDescent="0.2">
      <c r="A874" s="70"/>
      <c r="B874" s="2"/>
      <c r="C874" s="2"/>
      <c r="D874" s="2"/>
      <c r="E874" s="2"/>
      <c r="F874" s="2"/>
      <c r="G874" s="2"/>
      <c r="H874" s="71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 x14ac:dyDescent="0.2">
      <c r="A875" s="70"/>
      <c r="B875" s="2"/>
      <c r="C875" s="2"/>
      <c r="D875" s="2"/>
      <c r="E875" s="2"/>
      <c r="F875" s="2"/>
      <c r="G875" s="2"/>
      <c r="H875" s="71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 x14ac:dyDescent="0.2">
      <c r="A876" s="70"/>
      <c r="B876" s="2"/>
      <c r="C876" s="2"/>
      <c r="D876" s="2"/>
      <c r="E876" s="2"/>
      <c r="F876" s="2"/>
      <c r="G876" s="2"/>
      <c r="H876" s="71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 x14ac:dyDescent="0.2">
      <c r="A877" s="70"/>
      <c r="B877" s="2"/>
      <c r="C877" s="2"/>
      <c r="D877" s="2"/>
      <c r="E877" s="2"/>
      <c r="F877" s="2"/>
      <c r="G877" s="2"/>
      <c r="H877" s="71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 x14ac:dyDescent="0.2">
      <c r="A878" s="70"/>
      <c r="B878" s="2"/>
      <c r="C878" s="2"/>
      <c r="D878" s="2"/>
      <c r="E878" s="2"/>
      <c r="F878" s="2"/>
      <c r="G878" s="2"/>
      <c r="H878" s="71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 x14ac:dyDescent="0.2">
      <c r="A879" s="70"/>
      <c r="B879" s="2"/>
      <c r="C879" s="2"/>
      <c r="D879" s="2"/>
      <c r="E879" s="2"/>
      <c r="F879" s="2"/>
      <c r="G879" s="2"/>
      <c r="H879" s="71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 x14ac:dyDescent="0.2">
      <c r="A880" s="70"/>
      <c r="B880" s="2"/>
      <c r="C880" s="2"/>
      <c r="D880" s="2"/>
      <c r="E880" s="2"/>
      <c r="F880" s="2"/>
      <c r="G880" s="2"/>
      <c r="H880" s="71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 x14ac:dyDescent="0.2">
      <c r="A881" s="70"/>
      <c r="B881" s="2"/>
      <c r="C881" s="2"/>
      <c r="D881" s="2"/>
      <c r="E881" s="2"/>
      <c r="F881" s="2"/>
      <c r="G881" s="2"/>
      <c r="H881" s="71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 x14ac:dyDescent="0.2">
      <c r="A882" s="70"/>
      <c r="B882" s="2"/>
      <c r="C882" s="2"/>
      <c r="D882" s="2"/>
      <c r="E882" s="2"/>
      <c r="F882" s="2"/>
      <c r="G882" s="2"/>
      <c r="H882" s="71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 x14ac:dyDescent="0.2">
      <c r="A883" s="70"/>
      <c r="B883" s="2"/>
      <c r="C883" s="2"/>
      <c r="D883" s="2"/>
      <c r="E883" s="2"/>
      <c r="F883" s="2"/>
      <c r="G883" s="2"/>
      <c r="H883" s="71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 x14ac:dyDescent="0.2">
      <c r="A884" s="70"/>
      <c r="B884" s="2"/>
      <c r="C884" s="2"/>
      <c r="D884" s="2"/>
      <c r="E884" s="2"/>
      <c r="F884" s="2"/>
      <c r="G884" s="2"/>
      <c r="H884" s="71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 x14ac:dyDescent="0.2">
      <c r="A885" s="70"/>
      <c r="B885" s="2"/>
      <c r="C885" s="2"/>
      <c r="D885" s="2"/>
      <c r="E885" s="2"/>
      <c r="F885" s="2"/>
      <c r="G885" s="2"/>
      <c r="H885" s="71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 x14ac:dyDescent="0.2">
      <c r="A886" s="70"/>
      <c r="B886" s="2"/>
      <c r="C886" s="2"/>
      <c r="D886" s="2"/>
      <c r="E886" s="2"/>
      <c r="F886" s="2"/>
      <c r="G886" s="2"/>
      <c r="H886" s="71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 x14ac:dyDescent="0.2">
      <c r="A887" s="70"/>
      <c r="B887" s="2"/>
      <c r="C887" s="2"/>
      <c r="D887" s="2"/>
      <c r="E887" s="2"/>
      <c r="F887" s="2"/>
      <c r="G887" s="2"/>
      <c r="H887" s="71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 x14ac:dyDescent="0.2">
      <c r="A888" s="70"/>
      <c r="B888" s="2"/>
      <c r="C888" s="2"/>
      <c r="D888" s="2"/>
      <c r="E888" s="2"/>
      <c r="F888" s="2"/>
      <c r="G888" s="2"/>
      <c r="H888" s="71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 x14ac:dyDescent="0.2">
      <c r="A889" s="70"/>
      <c r="B889" s="2"/>
      <c r="C889" s="2"/>
      <c r="D889" s="2"/>
      <c r="E889" s="2"/>
      <c r="F889" s="2"/>
      <c r="G889" s="2"/>
      <c r="H889" s="71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 x14ac:dyDescent="0.2">
      <c r="A890" s="70"/>
      <c r="B890" s="2"/>
      <c r="C890" s="2"/>
      <c r="D890" s="2"/>
      <c r="E890" s="2"/>
      <c r="F890" s="2"/>
      <c r="G890" s="2"/>
      <c r="H890" s="71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 x14ac:dyDescent="0.2">
      <c r="A891" s="70"/>
      <c r="B891" s="2"/>
      <c r="C891" s="2"/>
      <c r="D891" s="2"/>
      <c r="E891" s="2"/>
      <c r="F891" s="2"/>
      <c r="G891" s="2"/>
      <c r="H891" s="71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 x14ac:dyDescent="0.2">
      <c r="A892" s="70"/>
      <c r="B892" s="2"/>
      <c r="C892" s="2"/>
      <c r="D892" s="2"/>
      <c r="E892" s="2"/>
      <c r="F892" s="2"/>
      <c r="G892" s="2"/>
      <c r="H892" s="71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 x14ac:dyDescent="0.2">
      <c r="A893" s="70"/>
      <c r="B893" s="2"/>
      <c r="C893" s="2"/>
      <c r="D893" s="2"/>
      <c r="E893" s="2"/>
      <c r="F893" s="2"/>
      <c r="G893" s="2"/>
      <c r="H893" s="71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 x14ac:dyDescent="0.2">
      <c r="A894" s="70"/>
      <c r="B894" s="2"/>
      <c r="C894" s="2"/>
      <c r="D894" s="2"/>
      <c r="E894" s="2"/>
      <c r="F894" s="2"/>
      <c r="G894" s="2"/>
      <c r="H894" s="71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 x14ac:dyDescent="0.2">
      <c r="A895" s="70"/>
      <c r="B895" s="2"/>
      <c r="C895" s="2"/>
      <c r="D895" s="2"/>
      <c r="E895" s="2"/>
      <c r="F895" s="2"/>
      <c r="G895" s="2"/>
      <c r="H895" s="71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 x14ac:dyDescent="0.2">
      <c r="A896" s="70"/>
      <c r="B896" s="2"/>
      <c r="C896" s="2"/>
      <c r="D896" s="2"/>
      <c r="E896" s="2"/>
      <c r="F896" s="2"/>
      <c r="G896" s="2"/>
      <c r="H896" s="71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 x14ac:dyDescent="0.2">
      <c r="A897" s="70"/>
      <c r="B897" s="2"/>
      <c r="C897" s="2"/>
      <c r="D897" s="2"/>
      <c r="E897" s="2"/>
      <c r="F897" s="2"/>
      <c r="G897" s="2"/>
      <c r="H897" s="71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 x14ac:dyDescent="0.2">
      <c r="A898" s="70"/>
      <c r="B898" s="2"/>
      <c r="C898" s="2"/>
      <c r="D898" s="2"/>
      <c r="E898" s="2"/>
      <c r="F898" s="2"/>
      <c r="G898" s="2"/>
      <c r="H898" s="71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 x14ac:dyDescent="0.2">
      <c r="A899" s="70"/>
      <c r="B899" s="2"/>
      <c r="C899" s="2"/>
      <c r="D899" s="2"/>
      <c r="E899" s="2"/>
      <c r="F899" s="2"/>
      <c r="G899" s="2"/>
      <c r="H899" s="71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 x14ac:dyDescent="0.2">
      <c r="A900" s="70"/>
      <c r="B900" s="2"/>
      <c r="C900" s="2"/>
      <c r="D900" s="2"/>
      <c r="E900" s="2"/>
      <c r="F900" s="2"/>
      <c r="G900" s="2"/>
      <c r="H900" s="71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 x14ac:dyDescent="0.2">
      <c r="A901" s="70"/>
      <c r="B901" s="2"/>
      <c r="C901" s="2"/>
      <c r="D901" s="2"/>
      <c r="E901" s="2"/>
      <c r="F901" s="2"/>
      <c r="G901" s="2"/>
      <c r="H901" s="71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 x14ac:dyDescent="0.2">
      <c r="A902" s="70"/>
      <c r="B902" s="2"/>
      <c r="C902" s="2"/>
      <c r="D902" s="2"/>
      <c r="E902" s="2"/>
      <c r="F902" s="2"/>
      <c r="G902" s="2"/>
      <c r="H902" s="71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 x14ac:dyDescent="0.2">
      <c r="A903" s="70"/>
      <c r="B903" s="2"/>
      <c r="C903" s="2"/>
      <c r="D903" s="2"/>
      <c r="E903" s="2"/>
      <c r="F903" s="2"/>
      <c r="G903" s="2"/>
      <c r="H903" s="71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 x14ac:dyDescent="0.2">
      <c r="A904" s="70"/>
      <c r="B904" s="2"/>
      <c r="C904" s="2"/>
      <c r="D904" s="2"/>
      <c r="E904" s="2"/>
      <c r="F904" s="2"/>
      <c r="G904" s="2"/>
      <c r="H904" s="71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 x14ac:dyDescent="0.2">
      <c r="A905" s="70"/>
      <c r="B905" s="2"/>
      <c r="C905" s="2"/>
      <c r="D905" s="2"/>
      <c r="E905" s="2"/>
      <c r="F905" s="2"/>
      <c r="G905" s="2"/>
      <c r="H905" s="71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 x14ac:dyDescent="0.2">
      <c r="A906" s="70"/>
      <c r="B906" s="2"/>
      <c r="C906" s="2"/>
      <c r="D906" s="2"/>
      <c r="E906" s="2"/>
      <c r="F906" s="2"/>
      <c r="G906" s="2"/>
      <c r="H906" s="71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 x14ac:dyDescent="0.2">
      <c r="A907" s="70"/>
      <c r="B907" s="2"/>
      <c r="C907" s="2"/>
      <c r="D907" s="2"/>
      <c r="E907" s="2"/>
      <c r="F907" s="2"/>
      <c r="G907" s="2"/>
      <c r="H907" s="71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 x14ac:dyDescent="0.2">
      <c r="A908" s="70"/>
      <c r="B908" s="2"/>
      <c r="C908" s="2"/>
      <c r="D908" s="2"/>
      <c r="E908" s="2"/>
      <c r="F908" s="2"/>
      <c r="G908" s="2"/>
      <c r="H908" s="71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 x14ac:dyDescent="0.2">
      <c r="A909" s="70"/>
      <c r="B909" s="2"/>
      <c r="C909" s="2"/>
      <c r="D909" s="2"/>
      <c r="E909" s="2"/>
      <c r="F909" s="2"/>
      <c r="G909" s="2"/>
      <c r="H909" s="71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 x14ac:dyDescent="0.2">
      <c r="A910" s="70"/>
      <c r="B910" s="2"/>
      <c r="C910" s="2"/>
      <c r="D910" s="2"/>
      <c r="E910" s="2"/>
      <c r="F910" s="2"/>
      <c r="G910" s="2"/>
      <c r="H910" s="71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 x14ac:dyDescent="0.2">
      <c r="A911" s="70"/>
      <c r="B911" s="2"/>
      <c r="C911" s="2"/>
      <c r="D911" s="2"/>
      <c r="E911" s="2"/>
      <c r="F911" s="2"/>
      <c r="G911" s="2"/>
      <c r="H911" s="71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 x14ac:dyDescent="0.2">
      <c r="A912" s="70"/>
      <c r="B912" s="2"/>
      <c r="C912" s="2"/>
      <c r="D912" s="2"/>
      <c r="E912" s="2"/>
      <c r="F912" s="2"/>
      <c r="G912" s="2"/>
      <c r="H912" s="71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 x14ac:dyDescent="0.2">
      <c r="A913" s="70"/>
      <c r="B913" s="2"/>
      <c r="C913" s="2"/>
      <c r="D913" s="2"/>
      <c r="E913" s="2"/>
      <c r="F913" s="2"/>
      <c r="G913" s="2"/>
      <c r="H913" s="71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 x14ac:dyDescent="0.2">
      <c r="A914" s="70"/>
      <c r="B914" s="2"/>
      <c r="C914" s="2"/>
      <c r="D914" s="2"/>
      <c r="E914" s="2"/>
      <c r="F914" s="2"/>
      <c r="G914" s="2"/>
      <c r="H914" s="71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 x14ac:dyDescent="0.2">
      <c r="A915" s="70"/>
      <c r="B915" s="2"/>
      <c r="C915" s="2"/>
      <c r="D915" s="2"/>
      <c r="E915" s="2"/>
      <c r="F915" s="2"/>
      <c r="G915" s="2"/>
      <c r="H915" s="71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 x14ac:dyDescent="0.2">
      <c r="A916" s="70"/>
      <c r="B916" s="2"/>
      <c r="C916" s="2"/>
      <c r="D916" s="2"/>
      <c r="E916" s="2"/>
      <c r="F916" s="2"/>
      <c r="G916" s="2"/>
      <c r="H916" s="71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 x14ac:dyDescent="0.2">
      <c r="A917" s="70"/>
      <c r="B917" s="2"/>
      <c r="C917" s="2"/>
      <c r="D917" s="2"/>
      <c r="E917" s="2"/>
      <c r="F917" s="2"/>
      <c r="G917" s="2"/>
      <c r="H917" s="71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 x14ac:dyDescent="0.2">
      <c r="A918" s="70"/>
      <c r="B918" s="2"/>
      <c r="C918" s="2"/>
      <c r="D918" s="2"/>
      <c r="E918" s="2"/>
      <c r="F918" s="2"/>
      <c r="G918" s="2"/>
      <c r="H918" s="71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 x14ac:dyDescent="0.2">
      <c r="A919" s="70"/>
      <c r="B919" s="2"/>
      <c r="C919" s="2"/>
      <c r="D919" s="2"/>
      <c r="E919" s="2"/>
      <c r="F919" s="2"/>
      <c r="G919" s="2"/>
      <c r="H919" s="71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 x14ac:dyDescent="0.2">
      <c r="A920" s="70"/>
      <c r="B920" s="2"/>
      <c r="C920" s="2"/>
      <c r="D920" s="2"/>
      <c r="E920" s="2"/>
      <c r="F920" s="2"/>
      <c r="G920" s="2"/>
      <c r="H920" s="71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 x14ac:dyDescent="0.2">
      <c r="A921" s="70"/>
      <c r="B921" s="2"/>
      <c r="C921" s="2"/>
      <c r="D921" s="2"/>
      <c r="E921" s="2"/>
      <c r="F921" s="2"/>
      <c r="G921" s="2"/>
      <c r="H921" s="71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 x14ac:dyDescent="0.2">
      <c r="A922" s="70"/>
      <c r="B922" s="2"/>
      <c r="C922" s="2"/>
      <c r="D922" s="2"/>
      <c r="E922" s="2"/>
      <c r="F922" s="2"/>
      <c r="G922" s="2"/>
      <c r="H922" s="71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 x14ac:dyDescent="0.2">
      <c r="A923" s="70"/>
      <c r="B923" s="2"/>
      <c r="C923" s="2"/>
      <c r="D923" s="2"/>
      <c r="E923" s="2"/>
      <c r="F923" s="2"/>
      <c r="G923" s="2"/>
      <c r="H923" s="71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 x14ac:dyDescent="0.2">
      <c r="A924" s="70"/>
      <c r="B924" s="2"/>
      <c r="C924" s="2"/>
      <c r="D924" s="2"/>
      <c r="E924" s="2"/>
      <c r="F924" s="2"/>
      <c r="G924" s="2"/>
      <c r="H924" s="71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 x14ac:dyDescent="0.2">
      <c r="A925" s="70"/>
      <c r="B925" s="2"/>
      <c r="C925" s="2"/>
      <c r="D925" s="2"/>
      <c r="E925" s="2"/>
      <c r="F925" s="2"/>
      <c r="G925" s="2"/>
      <c r="H925" s="71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 x14ac:dyDescent="0.2">
      <c r="A926" s="70"/>
      <c r="B926" s="2"/>
      <c r="C926" s="2"/>
      <c r="D926" s="2"/>
      <c r="E926" s="2"/>
      <c r="F926" s="2"/>
      <c r="G926" s="2"/>
      <c r="H926" s="71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 x14ac:dyDescent="0.2">
      <c r="A927" s="70"/>
      <c r="B927" s="2"/>
      <c r="C927" s="2"/>
      <c r="D927" s="2"/>
      <c r="E927" s="2"/>
      <c r="F927" s="2"/>
      <c r="G927" s="2"/>
      <c r="H927" s="71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 x14ac:dyDescent="0.2">
      <c r="A928" s="70"/>
      <c r="B928" s="2"/>
      <c r="C928" s="2"/>
      <c r="D928" s="2"/>
      <c r="E928" s="2"/>
      <c r="F928" s="2"/>
      <c r="G928" s="2"/>
      <c r="H928" s="71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 x14ac:dyDescent="0.2">
      <c r="A929" s="70"/>
      <c r="B929" s="2"/>
      <c r="C929" s="2"/>
      <c r="D929" s="2"/>
      <c r="E929" s="2"/>
      <c r="F929" s="2"/>
      <c r="G929" s="2"/>
      <c r="H929" s="71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 x14ac:dyDescent="0.2">
      <c r="A930" s="70"/>
      <c r="B930" s="2"/>
      <c r="C930" s="2"/>
      <c r="D930" s="2"/>
      <c r="E930" s="2"/>
      <c r="F930" s="2"/>
      <c r="G930" s="2"/>
      <c r="H930" s="71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 x14ac:dyDescent="0.2">
      <c r="A931" s="70"/>
      <c r="B931" s="2"/>
      <c r="C931" s="2"/>
      <c r="D931" s="2"/>
      <c r="E931" s="2"/>
      <c r="F931" s="2"/>
      <c r="G931" s="2"/>
      <c r="H931" s="71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 x14ac:dyDescent="0.2">
      <c r="A932" s="70"/>
      <c r="B932" s="2"/>
      <c r="C932" s="2"/>
      <c r="D932" s="2"/>
      <c r="E932" s="2"/>
      <c r="F932" s="2"/>
      <c r="G932" s="2"/>
      <c r="H932" s="71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 x14ac:dyDescent="0.2">
      <c r="A933" s="70"/>
      <c r="B933" s="2"/>
      <c r="C933" s="2"/>
      <c r="D933" s="2"/>
      <c r="E933" s="2"/>
      <c r="F933" s="2"/>
      <c r="G933" s="2"/>
      <c r="H933" s="71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 x14ac:dyDescent="0.2">
      <c r="A934" s="70"/>
      <c r="B934" s="2"/>
      <c r="C934" s="2"/>
      <c r="D934" s="2"/>
      <c r="E934" s="2"/>
      <c r="F934" s="2"/>
      <c r="G934" s="2"/>
      <c r="H934" s="71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 x14ac:dyDescent="0.2">
      <c r="A935" s="70"/>
      <c r="B935" s="2"/>
      <c r="C935" s="2"/>
      <c r="D935" s="2"/>
      <c r="E935" s="2"/>
      <c r="F935" s="2"/>
      <c r="G935" s="2"/>
      <c r="H935" s="71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 x14ac:dyDescent="0.2">
      <c r="A936" s="70"/>
      <c r="B936" s="2"/>
      <c r="C936" s="2"/>
      <c r="D936" s="2"/>
      <c r="E936" s="2"/>
      <c r="F936" s="2"/>
      <c r="G936" s="2"/>
      <c r="H936" s="71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 x14ac:dyDescent="0.2">
      <c r="A937" s="70"/>
      <c r="B937" s="2"/>
      <c r="C937" s="2"/>
      <c r="D937" s="2"/>
      <c r="E937" s="2"/>
      <c r="F937" s="2"/>
      <c r="G937" s="2"/>
      <c r="H937" s="71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 x14ac:dyDescent="0.2">
      <c r="A938" s="70"/>
      <c r="B938" s="2"/>
      <c r="C938" s="2"/>
      <c r="D938" s="2"/>
      <c r="E938" s="2"/>
      <c r="F938" s="2"/>
      <c r="G938" s="2"/>
      <c r="H938" s="71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 x14ac:dyDescent="0.2">
      <c r="A939" s="70"/>
      <c r="B939" s="2"/>
      <c r="C939" s="2"/>
      <c r="D939" s="2"/>
      <c r="E939" s="2"/>
      <c r="F939" s="2"/>
      <c r="G939" s="2"/>
      <c r="H939" s="71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 x14ac:dyDescent="0.2">
      <c r="A940" s="70"/>
      <c r="B940" s="2"/>
      <c r="C940" s="2"/>
      <c r="D940" s="2"/>
      <c r="E940" s="2"/>
      <c r="F940" s="2"/>
      <c r="G940" s="2"/>
      <c r="H940" s="71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 x14ac:dyDescent="0.2">
      <c r="A941" s="70"/>
      <c r="B941" s="2"/>
      <c r="C941" s="2"/>
      <c r="D941" s="2"/>
      <c r="E941" s="2"/>
      <c r="F941" s="2"/>
      <c r="G941" s="2"/>
      <c r="H941" s="71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 x14ac:dyDescent="0.2">
      <c r="A942" s="70"/>
      <c r="B942" s="2"/>
      <c r="C942" s="2"/>
      <c r="D942" s="2"/>
      <c r="E942" s="2"/>
      <c r="F942" s="2"/>
      <c r="G942" s="2"/>
      <c r="H942" s="71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 x14ac:dyDescent="0.2">
      <c r="A943" s="70"/>
      <c r="B943" s="2"/>
      <c r="C943" s="2"/>
      <c r="D943" s="2"/>
      <c r="E943" s="2"/>
      <c r="F943" s="2"/>
      <c r="G943" s="2"/>
      <c r="H943" s="71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 x14ac:dyDescent="0.2">
      <c r="A944" s="70"/>
      <c r="B944" s="2"/>
      <c r="C944" s="2"/>
      <c r="D944" s="2"/>
      <c r="E944" s="2"/>
      <c r="F944" s="2"/>
      <c r="G944" s="2"/>
      <c r="H944" s="71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 x14ac:dyDescent="0.2">
      <c r="A945" s="70"/>
      <c r="B945" s="2"/>
      <c r="C945" s="2"/>
      <c r="D945" s="2"/>
      <c r="E945" s="2"/>
      <c r="F945" s="2"/>
      <c r="G945" s="2"/>
      <c r="H945" s="71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 x14ac:dyDescent="0.2">
      <c r="A946" s="70"/>
      <c r="B946" s="2"/>
      <c r="C946" s="2"/>
      <c r="D946" s="2"/>
      <c r="E946" s="2"/>
      <c r="F946" s="2"/>
      <c r="G946" s="2"/>
      <c r="H946" s="71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 x14ac:dyDescent="0.2">
      <c r="A947" s="70"/>
      <c r="B947" s="2"/>
      <c r="C947" s="2"/>
      <c r="D947" s="2"/>
      <c r="E947" s="2"/>
      <c r="F947" s="2"/>
      <c r="G947" s="2"/>
      <c r="H947" s="71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 x14ac:dyDescent="0.2">
      <c r="A948" s="70"/>
      <c r="B948" s="2"/>
      <c r="C948" s="2"/>
      <c r="D948" s="2"/>
      <c r="E948" s="2"/>
      <c r="F948" s="2"/>
      <c r="G948" s="2"/>
      <c r="H948" s="71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 x14ac:dyDescent="0.2">
      <c r="A949" s="70"/>
      <c r="B949" s="2"/>
      <c r="C949" s="2"/>
      <c r="D949" s="2"/>
      <c r="E949" s="2"/>
      <c r="F949" s="2"/>
      <c r="G949" s="2"/>
      <c r="H949" s="71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 x14ac:dyDescent="0.2">
      <c r="A950" s="70"/>
      <c r="B950" s="2"/>
      <c r="C950" s="2"/>
      <c r="D950" s="2"/>
      <c r="E950" s="2"/>
      <c r="F950" s="2"/>
      <c r="G950" s="2"/>
      <c r="H950" s="71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 x14ac:dyDescent="0.2">
      <c r="A951" s="70"/>
      <c r="B951" s="2"/>
      <c r="C951" s="2"/>
      <c r="D951" s="2"/>
      <c r="E951" s="2"/>
      <c r="F951" s="2"/>
      <c r="G951" s="2"/>
      <c r="H951" s="71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 x14ac:dyDescent="0.2">
      <c r="A952" s="70"/>
      <c r="B952" s="2"/>
      <c r="C952" s="2"/>
      <c r="D952" s="2"/>
      <c r="E952" s="2"/>
      <c r="F952" s="2"/>
      <c r="G952" s="2"/>
      <c r="H952" s="71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 x14ac:dyDescent="0.2">
      <c r="A953" s="70"/>
      <c r="B953" s="2"/>
      <c r="C953" s="2"/>
      <c r="D953" s="2"/>
      <c r="E953" s="2"/>
      <c r="F953" s="2"/>
      <c r="G953" s="2"/>
      <c r="H953" s="71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 x14ac:dyDescent="0.2">
      <c r="A954" s="70"/>
      <c r="B954" s="2"/>
      <c r="C954" s="2"/>
      <c r="D954" s="2"/>
      <c r="E954" s="2"/>
      <c r="F954" s="2"/>
      <c r="G954" s="2"/>
      <c r="H954" s="71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 x14ac:dyDescent="0.2">
      <c r="A955" s="70"/>
      <c r="B955" s="2"/>
      <c r="C955" s="2"/>
      <c r="D955" s="2"/>
      <c r="E955" s="2"/>
      <c r="F955" s="2"/>
      <c r="G955" s="2"/>
      <c r="H955" s="71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 x14ac:dyDescent="0.2">
      <c r="A956" s="70"/>
      <c r="B956" s="2"/>
      <c r="C956" s="2"/>
      <c r="D956" s="2"/>
      <c r="E956" s="2"/>
      <c r="F956" s="2"/>
      <c r="G956" s="2"/>
      <c r="H956" s="71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 x14ac:dyDescent="0.2">
      <c r="A957" s="70"/>
      <c r="B957" s="2"/>
      <c r="C957" s="2"/>
      <c r="D957" s="2"/>
      <c r="E957" s="2"/>
      <c r="F957" s="2"/>
      <c r="G957" s="2"/>
      <c r="H957" s="71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 x14ac:dyDescent="0.2">
      <c r="A958" s="70"/>
      <c r="B958" s="2"/>
      <c r="C958" s="2"/>
      <c r="D958" s="2"/>
      <c r="E958" s="2"/>
      <c r="F958" s="2"/>
      <c r="G958" s="2"/>
      <c r="H958" s="71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 x14ac:dyDescent="0.2">
      <c r="A959" s="70"/>
      <c r="B959" s="2"/>
      <c r="C959" s="2"/>
      <c r="D959" s="2"/>
      <c r="E959" s="2"/>
      <c r="F959" s="2"/>
      <c r="G959" s="2"/>
      <c r="H959" s="71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 x14ac:dyDescent="0.2">
      <c r="A960" s="70"/>
      <c r="B960" s="2"/>
      <c r="C960" s="2"/>
      <c r="D960" s="2"/>
      <c r="E960" s="2"/>
      <c r="F960" s="2"/>
      <c r="G960" s="2"/>
      <c r="H960" s="71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 x14ac:dyDescent="0.2">
      <c r="A961" s="70"/>
      <c r="B961" s="2"/>
      <c r="C961" s="2"/>
      <c r="D961" s="2"/>
      <c r="E961" s="2"/>
      <c r="F961" s="2"/>
      <c r="G961" s="2"/>
      <c r="H961" s="71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 x14ac:dyDescent="0.2">
      <c r="A962" s="70"/>
      <c r="B962" s="2"/>
      <c r="C962" s="2"/>
      <c r="D962" s="2"/>
      <c r="E962" s="2"/>
      <c r="F962" s="2"/>
      <c r="G962" s="2"/>
      <c r="H962" s="71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 x14ac:dyDescent="0.2">
      <c r="A963" s="70"/>
      <c r="B963" s="2"/>
      <c r="C963" s="2"/>
      <c r="D963" s="2"/>
      <c r="E963" s="2"/>
      <c r="F963" s="2"/>
      <c r="G963" s="2"/>
      <c r="H963" s="71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 x14ac:dyDescent="0.2">
      <c r="A964" s="70"/>
      <c r="B964" s="2"/>
      <c r="C964" s="2"/>
      <c r="D964" s="2"/>
      <c r="E964" s="2"/>
      <c r="F964" s="2"/>
      <c r="G964" s="2"/>
      <c r="H964" s="71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 x14ac:dyDescent="0.2">
      <c r="A965" s="70"/>
      <c r="B965" s="2"/>
      <c r="C965" s="2"/>
      <c r="D965" s="2"/>
      <c r="E965" s="2"/>
      <c r="F965" s="2"/>
      <c r="G965" s="2"/>
      <c r="H965" s="71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 x14ac:dyDescent="0.2">
      <c r="A966" s="70"/>
      <c r="B966" s="2"/>
      <c r="C966" s="2"/>
      <c r="D966" s="2"/>
      <c r="E966" s="2"/>
      <c r="F966" s="2"/>
      <c r="G966" s="2"/>
      <c r="H966" s="71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 x14ac:dyDescent="0.2">
      <c r="A967" s="70"/>
      <c r="B967" s="2"/>
      <c r="C967" s="2"/>
      <c r="D967" s="2"/>
      <c r="E967" s="2"/>
      <c r="F967" s="2"/>
      <c r="G967" s="2"/>
      <c r="H967" s="71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 x14ac:dyDescent="0.2">
      <c r="A968" s="70"/>
      <c r="B968" s="2"/>
      <c r="C968" s="2"/>
      <c r="D968" s="2"/>
      <c r="E968" s="2"/>
      <c r="F968" s="2"/>
      <c r="G968" s="2"/>
      <c r="H968" s="71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 x14ac:dyDescent="0.2">
      <c r="A969" s="70"/>
      <c r="B969" s="2"/>
      <c r="C969" s="2"/>
      <c r="D969" s="2"/>
      <c r="E969" s="2"/>
      <c r="F969" s="2"/>
      <c r="G969" s="2"/>
      <c r="H969" s="71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 x14ac:dyDescent="0.2">
      <c r="A970" s="70"/>
      <c r="B970" s="2"/>
      <c r="C970" s="2"/>
      <c r="D970" s="2"/>
      <c r="E970" s="2"/>
      <c r="F970" s="2"/>
      <c r="G970" s="2"/>
      <c r="H970" s="71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 x14ac:dyDescent="0.2">
      <c r="A971" s="70"/>
      <c r="B971" s="2"/>
      <c r="C971" s="2"/>
      <c r="D971" s="2"/>
      <c r="E971" s="2"/>
      <c r="F971" s="2"/>
      <c r="G971" s="2"/>
      <c r="H971" s="71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 x14ac:dyDescent="0.2">
      <c r="A972" s="70"/>
      <c r="B972" s="2"/>
      <c r="C972" s="2"/>
      <c r="D972" s="2"/>
      <c r="E972" s="2"/>
      <c r="F972" s="2"/>
      <c r="G972" s="2"/>
      <c r="H972" s="71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 x14ac:dyDescent="0.2">
      <c r="A973" s="70"/>
      <c r="B973" s="2"/>
      <c r="C973" s="2"/>
      <c r="D973" s="2"/>
      <c r="E973" s="2"/>
      <c r="F973" s="2"/>
      <c r="G973" s="2"/>
      <c r="H973" s="71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 x14ac:dyDescent="0.2">
      <c r="A974" s="70"/>
      <c r="B974" s="2"/>
      <c r="C974" s="2"/>
      <c r="D974" s="2"/>
      <c r="E974" s="2"/>
      <c r="F974" s="2"/>
      <c r="G974" s="2"/>
      <c r="H974" s="71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 x14ac:dyDescent="0.2">
      <c r="A975" s="70"/>
      <c r="B975" s="2"/>
      <c r="C975" s="2"/>
      <c r="D975" s="2"/>
      <c r="E975" s="2"/>
      <c r="F975" s="2"/>
      <c r="G975" s="2"/>
      <c r="H975" s="71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 x14ac:dyDescent="0.2">
      <c r="A976" s="70"/>
      <c r="B976" s="2"/>
      <c r="C976" s="2"/>
      <c r="D976" s="2"/>
      <c r="E976" s="2"/>
      <c r="F976" s="2"/>
      <c r="G976" s="2"/>
      <c r="H976" s="71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 x14ac:dyDescent="0.2">
      <c r="A977" s="70"/>
      <c r="B977" s="2"/>
      <c r="C977" s="2"/>
      <c r="D977" s="2"/>
      <c r="E977" s="2"/>
      <c r="F977" s="2"/>
      <c r="G977" s="2"/>
      <c r="H977" s="71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 x14ac:dyDescent="0.2">
      <c r="A978" s="70"/>
      <c r="B978" s="2"/>
      <c r="C978" s="2"/>
      <c r="D978" s="2"/>
      <c r="E978" s="2"/>
      <c r="F978" s="2"/>
      <c r="G978" s="2"/>
      <c r="H978" s="71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 x14ac:dyDescent="0.2">
      <c r="A979" s="70"/>
      <c r="B979" s="2"/>
      <c r="C979" s="2"/>
      <c r="D979" s="2"/>
      <c r="E979" s="2"/>
      <c r="F979" s="2"/>
      <c r="G979" s="2"/>
      <c r="H979" s="71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 x14ac:dyDescent="0.2">
      <c r="A980" s="70"/>
      <c r="B980" s="2"/>
      <c r="C980" s="2"/>
      <c r="D980" s="2"/>
      <c r="E980" s="2"/>
      <c r="F980" s="2"/>
      <c r="G980" s="2"/>
      <c r="H980" s="71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 x14ac:dyDescent="0.2">
      <c r="A981" s="70"/>
      <c r="B981" s="2"/>
      <c r="C981" s="2"/>
      <c r="D981" s="2"/>
      <c r="E981" s="2"/>
      <c r="F981" s="2"/>
      <c r="G981" s="2"/>
      <c r="H981" s="71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 x14ac:dyDescent="0.2">
      <c r="A982" s="70"/>
      <c r="B982" s="2"/>
      <c r="C982" s="2"/>
      <c r="D982" s="2"/>
      <c r="E982" s="2"/>
      <c r="F982" s="2"/>
      <c r="G982" s="2"/>
      <c r="H982" s="71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 x14ac:dyDescent="0.2">
      <c r="A983" s="70"/>
      <c r="B983" s="2"/>
      <c r="C983" s="2"/>
      <c r="D983" s="2"/>
      <c r="E983" s="2"/>
      <c r="F983" s="2"/>
      <c r="G983" s="2"/>
      <c r="H983" s="71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 x14ac:dyDescent="0.2">
      <c r="A984" s="70"/>
      <c r="B984" s="2"/>
      <c r="C984" s="2"/>
      <c r="D984" s="2"/>
      <c r="E984" s="2"/>
      <c r="F984" s="2"/>
      <c r="G984" s="2"/>
      <c r="H984" s="71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 x14ac:dyDescent="0.2">
      <c r="A985" s="70"/>
      <c r="B985" s="2"/>
      <c r="C985" s="2"/>
      <c r="D985" s="2"/>
      <c r="E985" s="2"/>
      <c r="F985" s="2"/>
      <c r="G985" s="2"/>
      <c r="H985" s="71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 x14ac:dyDescent="0.2">
      <c r="A986" s="70"/>
      <c r="B986" s="2"/>
      <c r="C986" s="2"/>
      <c r="D986" s="2"/>
      <c r="E986" s="2"/>
      <c r="F986" s="2"/>
      <c r="G986" s="2"/>
      <c r="H986" s="71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 x14ac:dyDescent="0.2">
      <c r="A987" s="70"/>
      <c r="B987" s="2"/>
      <c r="C987" s="2"/>
      <c r="D987" s="2"/>
      <c r="E987" s="2"/>
      <c r="F987" s="2"/>
      <c r="G987" s="2"/>
      <c r="H987" s="71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 x14ac:dyDescent="0.2">
      <c r="A988" s="70"/>
      <c r="B988" s="2"/>
      <c r="C988" s="2"/>
      <c r="D988" s="2"/>
      <c r="E988" s="2"/>
      <c r="F988" s="2"/>
      <c r="G988" s="2"/>
      <c r="H988" s="71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 x14ac:dyDescent="0.2">
      <c r="A989" s="70"/>
      <c r="B989" s="2"/>
      <c r="C989" s="2"/>
      <c r="D989" s="2"/>
      <c r="E989" s="2"/>
      <c r="F989" s="2"/>
      <c r="G989" s="2"/>
      <c r="H989" s="71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 x14ac:dyDescent="0.2">
      <c r="A990" s="70"/>
      <c r="B990" s="2"/>
      <c r="C990" s="2"/>
      <c r="D990" s="2"/>
      <c r="E990" s="2"/>
      <c r="F990" s="2"/>
      <c r="G990" s="2"/>
      <c r="H990" s="71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 x14ac:dyDescent="0.2">
      <c r="A991" s="70"/>
      <c r="B991" s="2"/>
      <c r="C991" s="2"/>
      <c r="D991" s="2"/>
      <c r="E991" s="2"/>
      <c r="F991" s="2"/>
      <c r="G991" s="2"/>
      <c r="H991" s="71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 x14ac:dyDescent="0.2">
      <c r="A992" s="70"/>
      <c r="B992" s="2"/>
      <c r="C992" s="2"/>
      <c r="D992" s="2"/>
      <c r="E992" s="2"/>
      <c r="F992" s="2"/>
      <c r="G992" s="2"/>
      <c r="H992" s="71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 x14ac:dyDescent="0.2">
      <c r="A993" s="70"/>
      <c r="B993" s="2"/>
      <c r="C993" s="2"/>
      <c r="D993" s="2"/>
      <c r="E993" s="2"/>
      <c r="F993" s="2"/>
      <c r="G993" s="2"/>
      <c r="H993" s="71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 x14ac:dyDescent="0.2">
      <c r="A994" s="70"/>
      <c r="B994" s="2"/>
      <c r="C994" s="2"/>
      <c r="D994" s="2"/>
      <c r="E994" s="2"/>
      <c r="F994" s="2"/>
      <c r="G994" s="2"/>
      <c r="H994" s="71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 x14ac:dyDescent="0.2">
      <c r="A995" s="70"/>
      <c r="B995" s="2"/>
      <c r="C995" s="2"/>
      <c r="D995" s="2"/>
      <c r="E995" s="2"/>
      <c r="F995" s="2"/>
      <c r="G995" s="2"/>
      <c r="H995" s="71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 x14ac:dyDescent="0.2">
      <c r="A996" s="70"/>
      <c r="B996" s="2"/>
      <c r="C996" s="2"/>
      <c r="D996" s="2"/>
      <c r="E996" s="2"/>
      <c r="F996" s="2"/>
      <c r="G996" s="2"/>
      <c r="H996" s="71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 x14ac:dyDescent="0.2">
      <c r="A997" s="70"/>
      <c r="B997" s="2"/>
      <c r="C997" s="2"/>
      <c r="D997" s="2"/>
      <c r="E997" s="2"/>
      <c r="F997" s="2"/>
      <c r="G997" s="2"/>
      <c r="H997" s="71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 x14ac:dyDescent="0.2">
      <c r="A998" s="70"/>
      <c r="B998" s="2"/>
      <c r="C998" s="2"/>
      <c r="D998" s="2"/>
      <c r="E998" s="2"/>
      <c r="F998" s="2"/>
      <c r="G998" s="2"/>
      <c r="H998" s="71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 x14ac:dyDescent="0.2">
      <c r="A999" s="70"/>
      <c r="B999" s="2"/>
      <c r="C999" s="2"/>
      <c r="D999" s="2"/>
      <c r="E999" s="2"/>
      <c r="F999" s="2"/>
      <c r="G999" s="2"/>
      <c r="H999" s="71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 x14ac:dyDescent="0.2">
      <c r="A1000" s="70"/>
      <c r="B1000" s="2"/>
      <c r="C1000" s="2"/>
      <c r="D1000" s="2"/>
      <c r="E1000" s="2"/>
      <c r="F1000" s="2"/>
      <c r="G1000" s="2"/>
      <c r="H1000" s="71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2.75" customHeight="1" x14ac:dyDescent="0.2">
      <c r="A1001" s="70"/>
      <c r="B1001" s="2"/>
      <c r="C1001" s="2"/>
      <c r="D1001" s="2"/>
      <c r="E1001" s="2"/>
      <c r="F1001" s="2"/>
      <c r="G1001" s="2"/>
      <c r="H1001" s="71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2.75" customHeight="1" x14ac:dyDescent="0.2">
      <c r="A1002" s="70"/>
      <c r="B1002" s="2"/>
      <c r="C1002" s="2"/>
      <c r="D1002" s="2"/>
      <c r="E1002" s="2"/>
      <c r="F1002" s="2"/>
      <c r="G1002" s="2"/>
      <c r="H1002" s="71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2.75" customHeight="1" x14ac:dyDescent="0.2">
      <c r="A1003" s="70"/>
      <c r="B1003" s="2"/>
      <c r="C1003" s="2"/>
      <c r="D1003" s="2"/>
      <c r="E1003" s="2"/>
      <c r="F1003" s="2"/>
      <c r="G1003" s="2"/>
      <c r="H1003" s="71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2.75" customHeight="1" x14ac:dyDescent="0.2">
      <c r="A1004" s="70"/>
      <c r="B1004" s="2"/>
      <c r="C1004" s="2"/>
      <c r="D1004" s="2"/>
      <c r="E1004" s="2"/>
      <c r="F1004" s="2"/>
      <c r="G1004" s="2"/>
      <c r="H1004" s="71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2.75" customHeight="1" x14ac:dyDescent="0.2">
      <c r="A1005" s="70"/>
      <c r="B1005" s="2"/>
      <c r="C1005" s="2"/>
      <c r="D1005" s="2"/>
      <c r="E1005" s="2"/>
      <c r="F1005" s="2"/>
      <c r="G1005" s="2"/>
      <c r="H1005" s="71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2.75" customHeight="1" x14ac:dyDescent="0.2">
      <c r="A1006" s="70"/>
      <c r="B1006" s="2"/>
      <c r="C1006" s="2"/>
      <c r="D1006" s="2"/>
      <c r="E1006" s="2"/>
      <c r="F1006" s="2"/>
      <c r="G1006" s="2"/>
      <c r="H1006" s="71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2.75" customHeight="1" x14ac:dyDescent="0.2">
      <c r="A1007" s="70"/>
      <c r="B1007" s="2"/>
      <c r="C1007" s="2"/>
      <c r="D1007" s="2"/>
      <c r="E1007" s="2"/>
      <c r="F1007" s="2"/>
      <c r="G1007" s="2"/>
      <c r="H1007" s="71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2.75" customHeight="1" x14ac:dyDescent="0.2">
      <c r="A1008" s="70"/>
      <c r="B1008" s="2"/>
      <c r="C1008" s="2"/>
      <c r="D1008" s="2"/>
      <c r="E1008" s="2"/>
      <c r="F1008" s="2"/>
      <c r="G1008" s="2"/>
      <c r="H1008" s="71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ht="12.75" customHeight="1" x14ac:dyDescent="0.2">
      <c r="A1009" s="70"/>
      <c r="B1009" s="2"/>
      <c r="C1009" s="2"/>
      <c r="D1009" s="2"/>
      <c r="E1009" s="2"/>
      <c r="F1009" s="2"/>
      <c r="G1009" s="2"/>
      <c r="H1009" s="71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spans="1:26" ht="12.75" customHeight="1" x14ac:dyDescent="0.2">
      <c r="A1010" s="70"/>
      <c r="B1010" s="2"/>
      <c r="C1010" s="2"/>
      <c r="D1010" s="2"/>
      <c r="E1010" s="2"/>
      <c r="F1010" s="2"/>
      <c r="G1010" s="2"/>
      <c r="H1010" s="71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 spans="1:26" ht="12.75" customHeight="1" x14ac:dyDescent="0.2">
      <c r="A1011" s="70"/>
      <c r="B1011" s="2"/>
      <c r="C1011" s="2"/>
      <c r="D1011" s="2"/>
      <c r="E1011" s="2"/>
      <c r="F1011" s="2"/>
      <c r="G1011" s="2"/>
      <c r="H1011" s="71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 spans="1:26" ht="12.75" customHeight="1" x14ac:dyDescent="0.2">
      <c r="A1012" s="70"/>
      <c r="B1012" s="2"/>
      <c r="C1012" s="2"/>
      <c r="D1012" s="2"/>
      <c r="E1012" s="2"/>
      <c r="F1012" s="2"/>
      <c r="G1012" s="2"/>
      <c r="H1012" s="71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 spans="1:26" ht="12.75" customHeight="1" x14ac:dyDescent="0.2">
      <c r="A1013" s="70"/>
      <c r="B1013" s="2"/>
      <c r="C1013" s="2"/>
      <c r="D1013" s="2"/>
      <c r="E1013" s="2"/>
      <c r="F1013" s="2"/>
      <c r="G1013" s="2"/>
      <c r="H1013" s="71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 spans="1:26" ht="12.75" customHeight="1" x14ac:dyDescent="0.2">
      <c r="A1014" s="70"/>
      <c r="B1014" s="2"/>
      <c r="C1014" s="2"/>
      <c r="D1014" s="2"/>
      <c r="E1014" s="2"/>
      <c r="F1014" s="2"/>
      <c r="G1014" s="2"/>
      <c r="H1014" s="71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  <row r="1015" spans="1:26" ht="12.75" customHeight="1" x14ac:dyDescent="0.2">
      <c r="A1015" s="70"/>
      <c r="B1015" s="2"/>
      <c r="C1015" s="2"/>
      <c r="D1015" s="2"/>
      <c r="E1015" s="2"/>
      <c r="F1015" s="2"/>
      <c r="G1015" s="2"/>
      <c r="H1015" s="71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</row>
    <row r="1016" spans="1:26" ht="12.75" customHeight="1" x14ac:dyDescent="0.2">
      <c r="A1016" s="70"/>
      <c r="B1016" s="2"/>
      <c r="C1016" s="2"/>
      <c r="D1016" s="2"/>
      <c r="E1016" s="2"/>
      <c r="F1016" s="2"/>
      <c r="G1016" s="2"/>
      <c r="H1016" s="71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</row>
    <row r="1017" spans="1:26" ht="12.75" customHeight="1" x14ac:dyDescent="0.2">
      <c r="A1017" s="70"/>
      <c r="B1017" s="2"/>
      <c r="C1017" s="2"/>
      <c r="D1017" s="2"/>
      <c r="E1017" s="2"/>
      <c r="F1017" s="2"/>
      <c r="G1017" s="2"/>
      <c r="H1017" s="71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</row>
    <row r="1018" spans="1:26" ht="12.75" customHeight="1" x14ac:dyDescent="0.2">
      <c r="A1018" s="70"/>
      <c r="B1018" s="2"/>
      <c r="C1018" s="2"/>
      <c r="D1018" s="2"/>
      <c r="E1018" s="2"/>
      <c r="F1018" s="2"/>
      <c r="G1018" s="2"/>
      <c r="H1018" s="71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</row>
    <row r="1019" spans="1:26" ht="12.75" customHeight="1" x14ac:dyDescent="0.2">
      <c r="A1019" s="70"/>
      <c r="B1019" s="2"/>
      <c r="C1019" s="2"/>
      <c r="D1019" s="2"/>
      <c r="E1019" s="2"/>
      <c r="F1019" s="2"/>
      <c r="G1019" s="2"/>
      <c r="H1019" s="71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</row>
    <row r="1020" spans="1:26" ht="12.75" customHeight="1" x14ac:dyDescent="0.2">
      <c r="A1020" s="70"/>
      <c r="B1020" s="2"/>
      <c r="C1020" s="2"/>
      <c r="D1020" s="2"/>
      <c r="E1020" s="2"/>
      <c r="F1020" s="2"/>
      <c r="G1020" s="2"/>
      <c r="H1020" s="71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</row>
    <row r="1021" spans="1:26" ht="12.75" customHeight="1" x14ac:dyDescent="0.2">
      <c r="A1021" s="70"/>
      <c r="B1021" s="2"/>
      <c r="C1021" s="2"/>
      <c r="D1021" s="2"/>
      <c r="E1021" s="2"/>
      <c r="F1021" s="2"/>
      <c r="G1021" s="2"/>
      <c r="H1021" s="71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</row>
    <row r="1022" spans="1:26" ht="12.75" customHeight="1" x14ac:dyDescent="0.2">
      <c r="A1022" s="70"/>
      <c r="B1022" s="2"/>
      <c r="C1022" s="2"/>
      <c r="D1022" s="2"/>
      <c r="E1022" s="2"/>
      <c r="F1022" s="2"/>
      <c r="G1022" s="2"/>
      <c r="H1022" s="71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</row>
    <row r="1023" spans="1:26" ht="12.75" customHeight="1" x14ac:dyDescent="0.2">
      <c r="A1023" s="70"/>
      <c r="B1023" s="2"/>
      <c r="C1023" s="2"/>
      <c r="D1023" s="2"/>
      <c r="E1023" s="2"/>
      <c r="F1023" s="2"/>
      <c r="G1023" s="2"/>
      <c r="H1023" s="71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</row>
    <row r="1024" spans="1:26" ht="12.75" customHeight="1" x14ac:dyDescent="0.2">
      <c r="A1024" s="70"/>
      <c r="B1024" s="2"/>
      <c r="C1024" s="2"/>
      <c r="D1024" s="2"/>
      <c r="E1024" s="2"/>
      <c r="F1024" s="2"/>
      <c r="G1024" s="2"/>
      <c r="H1024" s="71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</row>
    <row r="1025" spans="1:26" ht="12.75" customHeight="1" x14ac:dyDescent="0.2">
      <c r="A1025" s="70"/>
      <c r="B1025" s="2"/>
      <c r="C1025" s="2"/>
      <c r="D1025" s="2"/>
      <c r="E1025" s="2"/>
      <c r="F1025" s="2"/>
      <c r="G1025" s="2"/>
      <c r="H1025" s="71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</row>
    <row r="1026" spans="1:26" ht="12.75" customHeight="1" x14ac:dyDescent="0.2">
      <c r="A1026" s="70"/>
      <c r="B1026" s="2"/>
      <c r="C1026" s="2"/>
      <c r="D1026" s="2"/>
      <c r="E1026" s="2"/>
      <c r="F1026" s="2"/>
      <c r="G1026" s="2"/>
      <c r="H1026" s="71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</row>
    <row r="1027" spans="1:26" ht="12.75" customHeight="1" x14ac:dyDescent="0.2">
      <c r="A1027" s="70"/>
      <c r="B1027" s="2"/>
      <c r="C1027" s="2"/>
      <c r="D1027" s="2"/>
      <c r="E1027" s="2"/>
      <c r="F1027" s="2"/>
      <c r="G1027" s="2"/>
      <c r="H1027" s="71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</row>
    <row r="1028" spans="1:26" ht="12.75" customHeight="1" x14ac:dyDescent="0.2">
      <c r="A1028" s="70"/>
      <c r="B1028" s="2"/>
      <c r="C1028" s="2"/>
      <c r="D1028" s="2"/>
      <c r="E1028" s="2"/>
      <c r="F1028" s="2"/>
      <c r="G1028" s="2"/>
      <c r="H1028" s="71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</row>
    <row r="1029" spans="1:26" ht="12.75" customHeight="1" x14ac:dyDescent="0.2">
      <c r="A1029" s="70"/>
      <c r="B1029" s="2"/>
      <c r="C1029" s="2"/>
      <c r="D1029" s="2"/>
      <c r="E1029" s="2"/>
      <c r="F1029" s="2"/>
      <c r="G1029" s="2"/>
      <c r="H1029" s="71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</row>
    <row r="1030" spans="1:26" ht="12.75" customHeight="1" x14ac:dyDescent="0.2">
      <c r="A1030" s="70"/>
      <c r="B1030" s="2"/>
      <c r="C1030" s="2"/>
      <c r="D1030" s="2"/>
      <c r="E1030" s="2"/>
      <c r="F1030" s="2"/>
      <c r="G1030" s="2"/>
      <c r="H1030" s="71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</row>
    <row r="1031" spans="1:26" ht="12.75" customHeight="1" x14ac:dyDescent="0.2">
      <c r="A1031" s="70"/>
      <c r="B1031" s="2"/>
      <c r="C1031" s="2"/>
      <c r="D1031" s="2"/>
      <c r="E1031" s="2"/>
      <c r="F1031" s="2"/>
      <c r="G1031" s="2"/>
      <c r="H1031" s="71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</row>
    <row r="1032" spans="1:26" ht="12.75" customHeight="1" x14ac:dyDescent="0.2">
      <c r="A1032" s="70"/>
      <c r="B1032" s="2"/>
      <c r="C1032" s="2"/>
      <c r="D1032" s="2"/>
      <c r="E1032" s="2"/>
      <c r="F1032" s="2"/>
      <c r="G1032" s="2"/>
      <c r="H1032" s="71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</row>
    <row r="1033" spans="1:26" ht="12.75" customHeight="1" x14ac:dyDescent="0.2">
      <c r="A1033" s="70"/>
      <c r="B1033" s="2"/>
      <c r="C1033" s="2"/>
      <c r="D1033" s="2"/>
      <c r="E1033" s="2"/>
      <c r="F1033" s="2"/>
      <c r="G1033" s="2"/>
      <c r="H1033" s="71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</row>
    <row r="1034" spans="1:26" ht="12.75" customHeight="1" x14ac:dyDescent="0.2">
      <c r="A1034" s="70"/>
      <c r="B1034" s="2"/>
      <c r="C1034" s="2"/>
      <c r="D1034" s="2"/>
      <c r="E1034" s="2"/>
      <c r="F1034" s="2"/>
      <c r="G1034" s="2"/>
      <c r="H1034" s="71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</row>
    <row r="1035" spans="1:26" ht="12.75" customHeight="1" x14ac:dyDescent="0.2">
      <c r="A1035" s="70"/>
      <c r="B1035" s="2"/>
      <c r="C1035" s="2"/>
      <c r="D1035" s="2"/>
      <c r="E1035" s="2"/>
      <c r="F1035" s="2"/>
      <c r="G1035" s="2"/>
      <c r="H1035" s="71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</row>
    <row r="1036" spans="1:26" ht="12.75" customHeight="1" x14ac:dyDescent="0.2">
      <c r="A1036" s="70"/>
      <c r="B1036" s="2"/>
      <c r="C1036" s="2"/>
      <c r="D1036" s="2"/>
      <c r="E1036" s="2"/>
      <c r="F1036" s="2"/>
      <c r="G1036" s="2"/>
      <c r="H1036" s="71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</row>
    <row r="1037" spans="1:26" ht="12.75" customHeight="1" x14ac:dyDescent="0.2">
      <c r="A1037" s="70"/>
      <c r="B1037" s="2"/>
      <c r="C1037" s="2"/>
      <c r="D1037" s="2"/>
      <c r="E1037" s="2"/>
      <c r="F1037" s="2"/>
      <c r="G1037" s="2"/>
      <c r="H1037" s="71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</row>
    <row r="1038" spans="1:26" ht="12.75" customHeight="1" x14ac:dyDescent="0.2">
      <c r="A1038" s="70"/>
      <c r="B1038" s="2"/>
      <c r="C1038" s="2"/>
      <c r="D1038" s="2"/>
      <c r="E1038" s="2"/>
      <c r="F1038" s="2"/>
      <c r="G1038" s="2"/>
      <c r="H1038" s="71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</row>
    <row r="1039" spans="1:26" ht="12.75" customHeight="1" x14ac:dyDescent="0.2">
      <c r="A1039" s="70"/>
      <c r="B1039" s="2"/>
      <c r="C1039" s="2"/>
      <c r="D1039" s="2"/>
      <c r="E1039" s="2"/>
      <c r="F1039" s="2"/>
      <c r="G1039" s="2"/>
      <c r="H1039" s="71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</row>
    <row r="1040" spans="1:26" ht="12.75" customHeight="1" x14ac:dyDescent="0.2">
      <c r="A1040" s="70"/>
      <c r="B1040" s="2"/>
      <c r="C1040" s="2"/>
      <c r="D1040" s="2"/>
      <c r="E1040" s="2"/>
      <c r="F1040" s="2"/>
      <c r="G1040" s="2"/>
      <c r="H1040" s="71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</row>
    <row r="1041" spans="1:26" ht="12.75" customHeight="1" x14ac:dyDescent="0.2">
      <c r="A1041" s="70"/>
      <c r="B1041" s="2"/>
      <c r="C1041" s="2"/>
      <c r="D1041" s="2"/>
      <c r="E1041" s="2"/>
      <c r="F1041" s="2"/>
      <c r="G1041" s="2"/>
      <c r="H1041" s="71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</row>
    <row r="1042" spans="1:26" ht="12.75" customHeight="1" x14ac:dyDescent="0.2">
      <c r="A1042" s="70"/>
      <c r="B1042" s="2"/>
      <c r="C1042" s="2"/>
      <c r="D1042" s="2"/>
      <c r="E1042" s="2"/>
      <c r="F1042" s="2"/>
      <c r="G1042" s="2"/>
      <c r="H1042" s="71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</row>
    <row r="1043" spans="1:26" ht="12.75" customHeight="1" x14ac:dyDescent="0.2">
      <c r="A1043" s="70"/>
      <c r="B1043" s="2"/>
      <c r="C1043" s="2"/>
      <c r="D1043" s="2"/>
      <c r="E1043" s="2"/>
      <c r="F1043" s="2"/>
      <c r="G1043" s="2"/>
      <c r="H1043" s="71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</row>
    <row r="1044" spans="1:26" ht="12.75" customHeight="1" x14ac:dyDescent="0.2">
      <c r="A1044" s="70"/>
      <c r="B1044" s="2"/>
      <c r="C1044" s="2"/>
      <c r="D1044" s="2"/>
      <c r="E1044" s="2"/>
      <c r="F1044" s="2"/>
      <c r="G1044" s="2"/>
      <c r="H1044" s="71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</row>
    <row r="1045" spans="1:26" ht="12.75" customHeight="1" x14ac:dyDescent="0.2">
      <c r="A1045" s="70"/>
      <c r="B1045" s="2"/>
      <c r="C1045" s="2"/>
      <c r="D1045" s="2"/>
      <c r="E1045" s="2"/>
      <c r="F1045" s="2"/>
      <c r="G1045" s="2"/>
      <c r="H1045" s="71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</row>
    <row r="1046" spans="1:26" ht="12.75" customHeight="1" x14ac:dyDescent="0.2">
      <c r="A1046" s="70"/>
      <c r="B1046" s="2"/>
      <c r="C1046" s="2"/>
      <c r="D1046" s="2"/>
      <c r="E1046" s="2"/>
      <c r="F1046" s="2"/>
      <c r="G1046" s="2"/>
      <c r="H1046" s="71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</row>
    <row r="1047" spans="1:26" ht="12.75" customHeight="1" x14ac:dyDescent="0.2">
      <c r="A1047" s="70"/>
      <c r="B1047" s="2"/>
      <c r="C1047" s="2"/>
      <c r="D1047" s="2"/>
      <c r="E1047" s="2"/>
      <c r="F1047" s="2"/>
      <c r="G1047" s="2"/>
      <c r="H1047" s="71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</row>
    <row r="1048" spans="1:26" ht="12.75" customHeight="1" x14ac:dyDescent="0.2">
      <c r="A1048" s="70"/>
      <c r="B1048" s="2"/>
      <c r="C1048" s="2"/>
      <c r="D1048" s="2"/>
      <c r="E1048" s="2"/>
      <c r="F1048" s="2"/>
      <c r="G1048" s="2"/>
      <c r="H1048" s="71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</row>
    <row r="1049" spans="1:26" ht="12.75" customHeight="1" x14ac:dyDescent="0.2">
      <c r="A1049" s="70"/>
      <c r="B1049" s="2"/>
      <c r="C1049" s="2"/>
      <c r="D1049" s="2"/>
      <c r="E1049" s="2"/>
      <c r="F1049" s="2"/>
      <c r="G1049" s="2"/>
      <c r="H1049" s="71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</row>
    <row r="1050" spans="1:26" ht="12.75" customHeight="1" x14ac:dyDescent="0.2">
      <c r="A1050" s="70"/>
      <c r="B1050" s="2"/>
      <c r="C1050" s="2"/>
      <c r="D1050" s="2"/>
      <c r="E1050" s="2"/>
      <c r="F1050" s="2"/>
      <c r="G1050" s="2"/>
      <c r="H1050" s="71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</row>
    <row r="1051" spans="1:26" ht="12.75" customHeight="1" x14ac:dyDescent="0.2">
      <c r="A1051" s="70"/>
      <c r="B1051" s="2"/>
      <c r="C1051" s="2"/>
      <c r="D1051" s="2"/>
      <c r="E1051" s="2"/>
      <c r="F1051" s="2"/>
      <c r="G1051" s="2"/>
      <c r="H1051" s="71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</row>
    <row r="1052" spans="1:26" ht="12.75" customHeight="1" x14ac:dyDescent="0.2">
      <c r="A1052" s="70"/>
      <c r="B1052" s="2"/>
      <c r="C1052" s="2"/>
      <c r="D1052" s="2"/>
      <c r="E1052" s="2"/>
      <c r="F1052" s="2"/>
      <c r="G1052" s="2"/>
      <c r="H1052" s="71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</row>
    <row r="1053" spans="1:26" ht="12.75" customHeight="1" x14ac:dyDescent="0.2">
      <c r="A1053" s="70"/>
      <c r="B1053" s="2"/>
      <c r="C1053" s="2"/>
      <c r="D1053" s="2"/>
      <c r="E1053" s="2"/>
      <c r="F1053" s="2"/>
      <c r="G1053" s="2"/>
      <c r="H1053" s="71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</row>
    <row r="1054" spans="1:26" ht="12.75" customHeight="1" x14ac:dyDescent="0.2">
      <c r="A1054" s="70"/>
      <c r="B1054" s="2"/>
      <c r="C1054" s="2"/>
      <c r="D1054" s="2"/>
      <c r="E1054" s="2"/>
      <c r="F1054" s="2"/>
      <c r="G1054" s="2"/>
      <c r="H1054" s="71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</row>
    <row r="1055" spans="1:26" ht="12.75" customHeight="1" x14ac:dyDescent="0.2">
      <c r="A1055" s="70"/>
      <c r="B1055" s="2"/>
      <c r="C1055" s="2"/>
      <c r="D1055" s="2"/>
      <c r="E1055" s="2"/>
      <c r="F1055" s="2"/>
      <c r="G1055" s="2"/>
      <c r="H1055" s="71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</row>
    <row r="1056" spans="1:26" ht="12.75" customHeight="1" x14ac:dyDescent="0.2">
      <c r="A1056" s="70"/>
      <c r="B1056" s="2"/>
      <c r="C1056" s="2"/>
      <c r="D1056" s="2"/>
      <c r="E1056" s="2"/>
      <c r="F1056" s="2"/>
      <c r="G1056" s="2"/>
      <c r="H1056" s="71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</row>
    <row r="1057" spans="1:26" ht="12.75" customHeight="1" x14ac:dyDescent="0.2">
      <c r="A1057" s="70"/>
      <c r="B1057" s="2"/>
      <c r="C1057" s="2"/>
      <c r="D1057" s="2"/>
      <c r="E1057" s="2"/>
      <c r="F1057" s="2"/>
      <c r="G1057" s="2"/>
      <c r="H1057" s="71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</row>
    <row r="1058" spans="1:26" ht="12.75" customHeight="1" x14ac:dyDescent="0.2">
      <c r="A1058" s="70"/>
      <c r="B1058" s="2"/>
      <c r="C1058" s="2"/>
      <c r="D1058" s="2"/>
      <c r="E1058" s="2"/>
      <c r="F1058" s="2"/>
      <c r="G1058" s="2"/>
      <c r="H1058" s="71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</row>
    <row r="1059" spans="1:26" ht="12.75" customHeight="1" x14ac:dyDescent="0.2">
      <c r="A1059" s="70"/>
      <c r="B1059" s="2"/>
      <c r="C1059" s="2"/>
      <c r="D1059" s="2"/>
      <c r="E1059" s="2"/>
      <c r="F1059" s="2"/>
      <c r="G1059" s="2"/>
      <c r="H1059" s="71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</row>
    <row r="1060" spans="1:26" ht="12.75" customHeight="1" x14ac:dyDescent="0.2">
      <c r="A1060" s="70"/>
      <c r="B1060" s="2"/>
      <c r="C1060" s="2"/>
      <c r="D1060" s="2"/>
      <c r="E1060" s="2"/>
      <c r="F1060" s="2"/>
      <c r="G1060" s="2"/>
      <c r="H1060" s="71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</row>
    <row r="1061" spans="1:26" ht="12.75" customHeight="1" x14ac:dyDescent="0.2">
      <c r="A1061" s="70"/>
      <c r="B1061" s="2"/>
      <c r="C1061" s="2"/>
      <c r="D1061" s="2"/>
      <c r="E1061" s="2"/>
      <c r="F1061" s="2"/>
      <c r="G1061" s="2"/>
      <c r="H1061" s="71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</row>
    <row r="1062" spans="1:26" ht="12.75" customHeight="1" x14ac:dyDescent="0.2">
      <c r="A1062" s="70"/>
      <c r="B1062" s="2"/>
      <c r="C1062" s="2"/>
      <c r="D1062" s="2"/>
      <c r="E1062" s="2"/>
      <c r="F1062" s="2"/>
      <c r="G1062" s="2"/>
      <c r="H1062" s="71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</row>
    <row r="1063" spans="1:26" ht="12.75" customHeight="1" x14ac:dyDescent="0.2">
      <c r="A1063" s="70"/>
      <c r="B1063" s="2"/>
      <c r="C1063" s="2"/>
      <c r="D1063" s="2"/>
      <c r="E1063" s="2"/>
      <c r="F1063" s="2"/>
      <c r="G1063" s="2"/>
      <c r="H1063" s="71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</row>
    <row r="1064" spans="1:26" ht="12.75" customHeight="1" x14ac:dyDescent="0.2">
      <c r="A1064" s="70"/>
      <c r="B1064" s="2"/>
      <c r="C1064" s="2"/>
      <c r="D1064" s="2"/>
      <c r="E1064" s="2"/>
      <c r="F1064" s="2"/>
      <c r="G1064" s="2"/>
      <c r="H1064" s="71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</row>
    <row r="1065" spans="1:26" ht="12.75" customHeight="1" x14ac:dyDescent="0.2">
      <c r="A1065" s="70"/>
      <c r="B1065" s="2"/>
      <c r="C1065" s="2"/>
      <c r="D1065" s="2"/>
      <c r="E1065" s="2"/>
      <c r="F1065" s="2"/>
      <c r="G1065" s="2"/>
      <c r="H1065" s="71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</row>
    <row r="1066" spans="1:26" ht="12.75" customHeight="1" x14ac:dyDescent="0.2">
      <c r="A1066" s="70"/>
      <c r="B1066" s="2"/>
      <c r="C1066" s="2"/>
      <c r="D1066" s="2"/>
      <c r="E1066" s="2"/>
      <c r="F1066" s="2"/>
      <c r="G1066" s="2"/>
      <c r="H1066" s="71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</row>
    <row r="1067" spans="1:26" ht="12.75" customHeight="1" x14ac:dyDescent="0.2">
      <c r="A1067" s="70"/>
      <c r="B1067" s="2"/>
      <c r="C1067" s="2"/>
      <c r="D1067" s="2"/>
      <c r="E1067" s="2"/>
      <c r="F1067" s="2"/>
      <c r="G1067" s="2"/>
      <c r="H1067" s="71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</row>
    <row r="1068" spans="1:26" ht="12.75" customHeight="1" x14ac:dyDescent="0.2">
      <c r="A1068" s="70"/>
      <c r="B1068" s="2"/>
      <c r="C1068" s="2"/>
      <c r="D1068" s="2"/>
      <c r="E1068" s="2"/>
      <c r="F1068" s="2"/>
      <c r="G1068" s="2"/>
      <c r="H1068" s="71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</row>
    <row r="1069" spans="1:26" ht="12.75" customHeight="1" x14ac:dyDescent="0.2">
      <c r="A1069" s="70"/>
      <c r="B1069" s="2"/>
      <c r="C1069" s="2"/>
      <c r="D1069" s="2"/>
      <c r="E1069" s="2"/>
      <c r="F1069" s="2"/>
      <c r="G1069" s="2"/>
      <c r="H1069" s="71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</row>
    <row r="1070" spans="1:26" ht="12.75" customHeight="1" x14ac:dyDescent="0.2">
      <c r="A1070" s="70"/>
      <c r="B1070" s="2"/>
      <c r="C1070" s="2"/>
      <c r="D1070" s="2"/>
      <c r="E1070" s="2"/>
      <c r="F1070" s="2"/>
      <c r="G1070" s="2"/>
      <c r="H1070" s="71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</row>
    <row r="1071" spans="1:26" ht="12.75" customHeight="1" x14ac:dyDescent="0.2">
      <c r="A1071" s="70"/>
      <c r="B1071" s="2"/>
      <c r="C1071" s="2"/>
      <c r="D1071" s="2"/>
      <c r="E1071" s="2"/>
      <c r="F1071" s="2"/>
      <c r="G1071" s="2"/>
      <c r="H1071" s="71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</row>
    <row r="1072" spans="1:26" ht="12.75" customHeight="1" x14ac:dyDescent="0.2">
      <c r="A1072" s="70"/>
      <c r="B1072" s="2"/>
      <c r="C1072" s="2"/>
      <c r="D1072" s="2"/>
      <c r="E1072" s="2"/>
      <c r="F1072" s="2"/>
      <c r="G1072" s="2"/>
      <c r="H1072" s="71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</row>
    <row r="1073" spans="1:26" ht="12.75" customHeight="1" x14ac:dyDescent="0.2">
      <c r="A1073" s="70"/>
      <c r="B1073" s="2"/>
      <c r="C1073" s="2"/>
      <c r="D1073" s="2"/>
      <c r="E1073" s="2"/>
      <c r="F1073" s="2"/>
      <c r="G1073" s="2"/>
      <c r="H1073" s="71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</row>
    <row r="1074" spans="1:26" ht="12.75" customHeight="1" x14ac:dyDescent="0.2">
      <c r="A1074" s="70"/>
      <c r="B1074" s="2"/>
      <c r="C1074" s="2"/>
      <c r="D1074" s="2"/>
      <c r="E1074" s="2"/>
      <c r="F1074" s="2"/>
      <c r="G1074" s="2"/>
      <c r="H1074" s="71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</row>
    <row r="1075" spans="1:26" ht="12.75" customHeight="1" x14ac:dyDescent="0.2">
      <c r="A1075" s="70"/>
      <c r="B1075" s="2"/>
      <c r="C1075" s="2"/>
      <c r="D1075" s="2"/>
      <c r="E1075" s="2"/>
      <c r="F1075" s="2"/>
      <c r="G1075" s="2"/>
      <c r="H1075" s="71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</row>
    <row r="1076" spans="1:26" ht="12.75" customHeight="1" x14ac:dyDescent="0.2">
      <c r="A1076" s="70"/>
      <c r="B1076" s="2"/>
      <c r="C1076" s="2"/>
      <c r="D1076" s="2"/>
      <c r="E1076" s="2"/>
      <c r="F1076" s="2"/>
      <c r="G1076" s="2"/>
      <c r="H1076" s="71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</row>
    <row r="1077" spans="1:26" ht="12.75" customHeight="1" x14ac:dyDescent="0.2">
      <c r="A1077" s="70"/>
      <c r="B1077" s="2"/>
      <c r="C1077" s="2"/>
      <c r="D1077" s="2"/>
      <c r="E1077" s="2"/>
      <c r="F1077" s="2"/>
      <c r="G1077" s="2"/>
      <c r="H1077" s="71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</row>
    <row r="1078" spans="1:26" ht="12.75" customHeight="1" x14ac:dyDescent="0.2">
      <c r="A1078" s="70"/>
      <c r="B1078" s="2"/>
      <c r="C1078" s="2"/>
      <c r="D1078" s="2"/>
      <c r="E1078" s="2"/>
      <c r="F1078" s="2"/>
      <c r="G1078" s="2"/>
      <c r="H1078" s="71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</row>
    <row r="1079" spans="1:26" ht="12.75" customHeight="1" x14ac:dyDescent="0.2">
      <c r="A1079" s="70"/>
      <c r="B1079" s="2"/>
      <c r="C1079" s="2"/>
      <c r="D1079" s="2"/>
      <c r="E1079" s="2"/>
      <c r="F1079" s="2"/>
      <c r="G1079" s="2"/>
      <c r="H1079" s="71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</row>
    <row r="1080" spans="1:26" ht="12.75" customHeight="1" x14ac:dyDescent="0.2">
      <c r="A1080" s="70"/>
      <c r="B1080" s="2"/>
      <c r="C1080" s="2"/>
      <c r="D1080" s="2"/>
      <c r="E1080" s="2"/>
      <c r="F1080" s="2"/>
      <c r="G1080" s="2"/>
      <c r="H1080" s="71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</row>
    <row r="1081" spans="1:26" ht="12.75" customHeight="1" x14ac:dyDescent="0.2">
      <c r="A1081" s="70"/>
      <c r="B1081" s="2"/>
      <c r="C1081" s="2"/>
      <c r="D1081" s="2"/>
      <c r="E1081" s="2"/>
      <c r="F1081" s="2"/>
      <c r="G1081" s="2"/>
      <c r="H1081" s="71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</row>
    <row r="1082" spans="1:26" ht="12.75" customHeight="1" x14ac:dyDescent="0.2">
      <c r="A1082" s="70"/>
      <c r="B1082" s="2"/>
      <c r="C1082" s="2"/>
      <c r="D1082" s="2"/>
      <c r="E1082" s="2"/>
      <c r="F1082" s="2"/>
      <c r="G1082" s="2"/>
      <c r="H1082" s="71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</row>
    <row r="1083" spans="1:26" ht="12.75" customHeight="1" x14ac:dyDescent="0.2">
      <c r="A1083" s="70"/>
      <c r="B1083" s="2"/>
      <c r="C1083" s="2"/>
      <c r="D1083" s="2"/>
      <c r="E1083" s="2"/>
      <c r="F1083" s="2"/>
      <c r="G1083" s="2"/>
      <c r="H1083" s="71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</row>
    <row r="1084" spans="1:26" ht="12.75" customHeight="1" x14ac:dyDescent="0.2">
      <c r="A1084" s="70"/>
      <c r="B1084" s="2"/>
      <c r="C1084" s="2"/>
      <c r="D1084" s="2"/>
      <c r="E1084" s="2"/>
      <c r="F1084" s="2"/>
      <c r="G1084" s="2"/>
      <c r="H1084" s="71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</row>
    <row r="1085" spans="1:26" ht="12.75" customHeight="1" x14ac:dyDescent="0.2">
      <c r="A1085" s="70"/>
      <c r="B1085" s="2"/>
      <c r="C1085" s="2"/>
      <c r="D1085" s="2"/>
      <c r="E1085" s="2"/>
      <c r="F1085" s="2"/>
      <c r="G1085" s="2"/>
      <c r="H1085" s="71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</row>
    <row r="1086" spans="1:26" ht="12.75" customHeight="1" x14ac:dyDescent="0.2">
      <c r="A1086" s="70"/>
      <c r="B1086" s="2"/>
      <c r="C1086" s="2"/>
      <c r="D1086" s="2"/>
      <c r="E1086" s="2"/>
      <c r="F1086" s="2"/>
      <c r="G1086" s="2"/>
      <c r="H1086" s="71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</row>
    <row r="1087" spans="1:26" ht="12.75" customHeight="1" x14ac:dyDescent="0.2">
      <c r="A1087" s="70"/>
      <c r="B1087" s="2"/>
      <c r="C1087" s="2"/>
      <c r="D1087" s="2"/>
      <c r="E1087" s="2"/>
      <c r="F1087" s="2"/>
      <c r="G1087" s="2"/>
      <c r="H1087" s="71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</row>
    <row r="1088" spans="1:26" ht="12.75" customHeight="1" x14ac:dyDescent="0.2">
      <c r="A1088" s="70"/>
      <c r="B1088" s="2"/>
      <c r="C1088" s="2"/>
      <c r="D1088" s="2"/>
      <c r="E1088" s="2"/>
      <c r="F1088" s="2"/>
      <c r="G1088" s="2"/>
      <c r="H1088" s="71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</row>
    <row r="1089" spans="1:26" ht="12.75" customHeight="1" x14ac:dyDescent="0.2">
      <c r="A1089" s="70"/>
      <c r="B1089" s="2"/>
      <c r="C1089" s="2"/>
      <c r="D1089" s="2"/>
      <c r="E1089" s="2"/>
      <c r="F1089" s="2"/>
      <c r="G1089" s="2"/>
      <c r="H1089" s="71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</row>
    <row r="1090" spans="1:26" ht="12.75" customHeight="1" x14ac:dyDescent="0.2">
      <c r="A1090" s="70"/>
      <c r="B1090" s="2"/>
      <c r="C1090" s="2"/>
      <c r="D1090" s="2"/>
      <c r="E1090" s="2"/>
      <c r="F1090" s="2"/>
      <c r="G1090" s="2"/>
      <c r="H1090" s="71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</row>
    <row r="1091" spans="1:26" ht="12.75" customHeight="1" x14ac:dyDescent="0.2">
      <c r="A1091" s="70"/>
      <c r="B1091" s="2"/>
      <c r="C1091" s="2"/>
      <c r="D1091" s="2"/>
      <c r="E1091" s="2"/>
      <c r="F1091" s="2"/>
      <c r="G1091" s="2"/>
      <c r="H1091" s="71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</row>
    <row r="1092" spans="1:26" ht="12.75" customHeight="1" x14ac:dyDescent="0.2">
      <c r="A1092" s="70"/>
      <c r="B1092" s="2"/>
      <c r="C1092" s="2"/>
      <c r="D1092" s="2"/>
      <c r="E1092" s="2"/>
      <c r="F1092" s="2"/>
      <c r="G1092" s="2"/>
      <c r="H1092" s="71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</row>
    <row r="1093" spans="1:26" ht="12.75" customHeight="1" x14ac:dyDescent="0.2">
      <c r="A1093" s="70"/>
      <c r="B1093" s="2"/>
      <c r="C1093" s="2"/>
      <c r="D1093" s="2"/>
      <c r="E1093" s="2"/>
      <c r="F1093" s="2"/>
      <c r="G1093" s="2"/>
      <c r="H1093" s="71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</row>
    <row r="1094" spans="1:26" ht="12.75" customHeight="1" x14ac:dyDescent="0.2">
      <c r="A1094" s="70"/>
      <c r="B1094" s="2"/>
      <c r="C1094" s="2"/>
      <c r="D1094" s="2"/>
      <c r="E1094" s="2"/>
      <c r="F1094" s="2"/>
      <c r="G1094" s="2"/>
      <c r="H1094" s="71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</row>
    <row r="1095" spans="1:26" ht="12.75" customHeight="1" x14ac:dyDescent="0.2">
      <c r="A1095" s="70"/>
      <c r="B1095" s="2"/>
      <c r="C1095" s="2"/>
      <c r="D1095" s="2"/>
      <c r="E1095" s="2"/>
      <c r="F1095" s="2"/>
      <c r="G1095" s="2"/>
      <c r="H1095" s="71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</row>
    <row r="1096" spans="1:26" ht="12.75" customHeight="1" x14ac:dyDescent="0.2">
      <c r="A1096" s="70"/>
      <c r="B1096" s="2"/>
      <c r="C1096" s="2"/>
      <c r="D1096" s="2"/>
      <c r="E1096" s="2"/>
      <c r="F1096" s="2"/>
      <c r="G1096" s="2"/>
      <c r="H1096" s="71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</row>
    <row r="1097" spans="1:26" ht="12.75" customHeight="1" x14ac:dyDescent="0.2">
      <c r="A1097" s="70"/>
      <c r="B1097" s="2"/>
      <c r="C1097" s="2"/>
      <c r="D1097" s="2"/>
      <c r="E1097" s="2"/>
      <c r="F1097" s="2"/>
      <c r="G1097" s="2"/>
      <c r="H1097" s="71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</row>
    <row r="1098" spans="1:26" ht="12.75" customHeight="1" x14ac:dyDescent="0.2">
      <c r="A1098" s="70"/>
      <c r="B1098" s="2"/>
      <c r="C1098" s="2"/>
      <c r="D1098" s="2"/>
      <c r="E1098" s="2"/>
      <c r="F1098" s="2"/>
      <c r="G1098" s="2"/>
      <c r="H1098" s="71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</row>
    <row r="1099" spans="1:26" ht="12.75" customHeight="1" x14ac:dyDescent="0.2">
      <c r="A1099" s="70"/>
      <c r="B1099" s="2"/>
      <c r="C1099" s="2"/>
      <c r="D1099" s="2"/>
      <c r="E1099" s="2"/>
      <c r="F1099" s="2"/>
      <c r="G1099" s="2"/>
      <c r="H1099" s="71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</row>
    <row r="1100" spans="1:26" ht="12.75" customHeight="1" x14ac:dyDescent="0.2">
      <c r="A1100" s="70"/>
      <c r="B1100" s="2"/>
      <c r="C1100" s="2"/>
      <c r="D1100" s="2"/>
      <c r="E1100" s="2"/>
      <c r="F1100" s="2"/>
      <c r="G1100" s="2"/>
      <c r="H1100" s="71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</row>
    <row r="1101" spans="1:26" ht="12.75" customHeight="1" x14ac:dyDescent="0.2">
      <c r="A1101" s="70"/>
      <c r="B1101" s="2"/>
      <c r="C1101" s="2"/>
      <c r="D1101" s="2"/>
      <c r="E1101" s="2"/>
      <c r="F1101" s="2"/>
      <c r="G1101" s="2"/>
      <c r="H1101" s="71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</row>
    <row r="1102" spans="1:26" ht="12.75" customHeight="1" x14ac:dyDescent="0.2">
      <c r="A1102" s="70"/>
      <c r="B1102" s="2"/>
      <c r="C1102" s="2"/>
      <c r="D1102" s="2"/>
      <c r="E1102" s="2"/>
      <c r="F1102" s="2"/>
      <c r="G1102" s="2"/>
      <c r="H1102" s="71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</row>
    <row r="1103" spans="1:26" ht="12.75" customHeight="1" x14ac:dyDescent="0.2">
      <c r="A1103" s="70"/>
      <c r="B1103" s="2"/>
      <c r="C1103" s="2"/>
      <c r="D1103" s="2"/>
      <c r="E1103" s="2"/>
      <c r="F1103" s="2"/>
      <c r="G1103" s="2"/>
      <c r="H1103" s="71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</row>
    <row r="1104" spans="1:26" ht="12.75" customHeight="1" x14ac:dyDescent="0.2">
      <c r="A1104" s="70"/>
      <c r="B1104" s="2"/>
      <c r="C1104" s="2"/>
      <c r="D1104" s="2"/>
      <c r="E1104" s="2"/>
      <c r="F1104" s="2"/>
      <c r="G1104" s="2"/>
      <c r="H1104" s="71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</row>
    <row r="1105" spans="1:26" ht="12.75" customHeight="1" x14ac:dyDescent="0.2">
      <c r="A1105" s="70"/>
      <c r="B1105" s="2"/>
      <c r="C1105" s="2"/>
      <c r="D1105" s="2"/>
      <c r="E1105" s="2"/>
      <c r="F1105" s="2"/>
      <c r="G1105" s="2"/>
      <c r="H1105" s="71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</row>
    <row r="1106" spans="1:26" ht="12.75" customHeight="1" x14ac:dyDescent="0.2">
      <c r="A1106" s="70"/>
      <c r="B1106" s="2"/>
      <c r="C1106" s="2"/>
      <c r="D1106" s="2"/>
      <c r="E1106" s="2"/>
      <c r="F1106" s="2"/>
      <c r="G1106" s="2"/>
      <c r="H1106" s="71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</row>
    <row r="1107" spans="1:26" ht="12.75" customHeight="1" x14ac:dyDescent="0.2">
      <c r="A1107" s="70"/>
      <c r="B1107" s="2"/>
      <c r="C1107" s="2"/>
      <c r="D1107" s="2"/>
      <c r="E1107" s="2"/>
      <c r="F1107" s="2"/>
      <c r="G1107" s="2"/>
      <c r="H1107" s="71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</row>
    <row r="1108" spans="1:26" ht="12.75" customHeight="1" x14ac:dyDescent="0.2">
      <c r="A1108" s="70"/>
      <c r="B1108" s="2"/>
      <c r="C1108" s="2"/>
      <c r="D1108" s="2"/>
      <c r="E1108" s="2"/>
      <c r="F1108" s="2"/>
      <c r="G1108" s="2"/>
      <c r="H1108" s="71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</row>
    <row r="1109" spans="1:26" ht="12.75" customHeight="1" x14ac:dyDescent="0.2">
      <c r="A1109" s="70"/>
      <c r="B1109" s="2"/>
      <c r="C1109" s="2"/>
      <c r="D1109" s="2"/>
      <c r="E1109" s="2"/>
      <c r="F1109" s="2"/>
      <c r="G1109" s="2"/>
      <c r="H1109" s="71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</row>
    <row r="1110" spans="1:26" ht="12.75" customHeight="1" x14ac:dyDescent="0.2">
      <c r="A1110" s="70"/>
      <c r="B1110" s="2"/>
      <c r="C1110" s="2"/>
      <c r="D1110" s="2"/>
      <c r="E1110" s="2"/>
      <c r="F1110" s="2"/>
      <c r="G1110" s="2"/>
      <c r="H1110" s="71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</row>
    <row r="1111" spans="1:26" ht="12.75" customHeight="1" x14ac:dyDescent="0.2">
      <c r="A1111" s="70"/>
      <c r="B1111" s="2"/>
      <c r="C1111" s="2"/>
      <c r="D1111" s="2"/>
      <c r="E1111" s="2"/>
      <c r="F1111" s="2"/>
      <c r="G1111" s="2"/>
      <c r="H1111" s="71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</row>
    <row r="1112" spans="1:26" ht="12.75" customHeight="1" x14ac:dyDescent="0.2">
      <c r="A1112" s="70"/>
      <c r="B1112" s="2"/>
      <c r="C1112" s="2"/>
      <c r="D1112" s="2"/>
      <c r="E1112" s="2"/>
      <c r="F1112" s="2"/>
      <c r="G1112" s="2"/>
      <c r="H1112" s="71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</row>
    <row r="1113" spans="1:26" ht="12.75" customHeight="1" x14ac:dyDescent="0.2">
      <c r="A1113" s="70"/>
      <c r="B1113" s="2"/>
      <c r="C1113" s="2"/>
      <c r="D1113" s="2"/>
      <c r="E1113" s="2"/>
      <c r="F1113" s="2"/>
      <c r="G1113" s="2"/>
      <c r="H1113" s="71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</row>
    <row r="1114" spans="1:26" ht="12.75" customHeight="1" x14ac:dyDescent="0.2">
      <c r="A1114" s="70"/>
      <c r="B1114" s="2"/>
      <c r="C1114" s="2"/>
      <c r="D1114" s="2"/>
      <c r="E1114" s="2"/>
      <c r="F1114" s="2"/>
      <c r="G1114" s="2"/>
      <c r="H1114" s="71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</row>
    <row r="1115" spans="1:26" ht="12.75" customHeight="1" x14ac:dyDescent="0.2">
      <c r="A1115" s="70"/>
      <c r="B1115" s="2"/>
      <c r="C1115" s="2"/>
      <c r="D1115" s="2"/>
      <c r="E1115" s="2"/>
      <c r="F1115" s="2"/>
      <c r="G1115" s="2"/>
      <c r="H1115" s="71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</row>
    <row r="1116" spans="1:26" ht="12.75" customHeight="1" x14ac:dyDescent="0.2">
      <c r="A1116" s="70"/>
      <c r="B1116" s="2"/>
      <c r="C1116" s="2"/>
      <c r="D1116" s="2"/>
      <c r="E1116" s="2"/>
      <c r="F1116" s="2"/>
      <c r="G1116" s="2"/>
      <c r="H1116" s="71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</row>
    <row r="1117" spans="1:26" ht="12.75" customHeight="1" x14ac:dyDescent="0.2">
      <c r="A1117" s="70"/>
      <c r="B1117" s="2"/>
      <c r="C1117" s="2"/>
      <c r="D1117" s="2"/>
      <c r="E1117" s="2"/>
      <c r="F1117" s="2"/>
      <c r="G1117" s="2"/>
      <c r="H1117" s="71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</row>
    <row r="1118" spans="1:26" ht="12.75" customHeight="1" x14ac:dyDescent="0.2">
      <c r="A1118" s="70"/>
      <c r="B1118" s="2"/>
      <c r="C1118" s="2"/>
      <c r="D1118" s="2"/>
      <c r="E1118" s="2"/>
      <c r="F1118" s="2"/>
      <c r="G1118" s="2"/>
      <c r="H1118" s="71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</row>
    <row r="1119" spans="1:26" ht="12.75" customHeight="1" x14ac:dyDescent="0.2">
      <c r="A1119" s="70"/>
      <c r="B1119" s="2"/>
      <c r="C1119" s="2"/>
      <c r="D1119" s="2"/>
      <c r="E1119" s="2"/>
      <c r="F1119" s="2"/>
      <c r="G1119" s="2"/>
      <c r="H1119" s="71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</row>
    <row r="1120" spans="1:26" ht="12.75" customHeight="1" x14ac:dyDescent="0.2">
      <c r="A1120" s="70"/>
      <c r="B1120" s="2"/>
      <c r="C1120" s="2"/>
      <c r="D1120" s="2"/>
      <c r="E1120" s="2"/>
      <c r="F1120" s="2"/>
      <c r="G1120" s="2"/>
      <c r="H1120" s="71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</row>
    <row r="1121" spans="1:26" ht="12.75" customHeight="1" x14ac:dyDescent="0.2">
      <c r="A1121" s="70"/>
      <c r="B1121" s="2"/>
      <c r="C1121" s="2"/>
      <c r="D1121" s="2"/>
      <c r="E1121" s="2"/>
      <c r="F1121" s="2"/>
      <c r="G1121" s="2"/>
      <c r="H1121" s="71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</row>
    <row r="1122" spans="1:26" ht="12.75" customHeight="1" x14ac:dyDescent="0.2">
      <c r="A1122" s="70"/>
      <c r="B1122" s="2"/>
      <c r="C1122" s="2"/>
      <c r="D1122" s="2"/>
      <c r="E1122" s="2"/>
      <c r="F1122" s="2"/>
      <c r="G1122" s="2"/>
      <c r="H1122" s="71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</row>
    <row r="1123" spans="1:26" ht="12.75" customHeight="1" x14ac:dyDescent="0.2">
      <c r="A1123" s="70"/>
      <c r="B1123" s="2"/>
      <c r="C1123" s="2"/>
      <c r="D1123" s="2"/>
      <c r="E1123" s="2"/>
      <c r="F1123" s="2"/>
      <c r="G1123" s="2"/>
      <c r="H1123" s="71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</row>
    <row r="1124" spans="1:26" ht="12.75" customHeight="1" x14ac:dyDescent="0.2">
      <c r="A1124" s="70"/>
      <c r="B1124" s="2"/>
      <c r="C1124" s="2"/>
      <c r="D1124" s="2"/>
      <c r="E1124" s="2"/>
      <c r="F1124" s="2"/>
      <c r="G1124" s="2"/>
      <c r="H1124" s="71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</row>
    <row r="1125" spans="1:26" ht="12.75" customHeight="1" x14ac:dyDescent="0.2">
      <c r="A1125" s="70"/>
      <c r="B1125" s="2"/>
      <c r="C1125" s="2"/>
      <c r="D1125" s="2"/>
      <c r="E1125" s="2"/>
      <c r="F1125" s="2"/>
      <c r="G1125" s="2"/>
      <c r="H1125" s="71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</row>
    <row r="1126" spans="1:26" ht="12.75" customHeight="1" x14ac:dyDescent="0.2">
      <c r="A1126" s="70"/>
      <c r="B1126" s="2"/>
      <c r="C1126" s="2"/>
      <c r="D1126" s="2"/>
      <c r="E1126" s="2"/>
      <c r="F1126" s="2"/>
      <c r="G1126" s="2"/>
      <c r="H1126" s="71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</row>
    <row r="1127" spans="1:26" ht="12.75" customHeight="1" x14ac:dyDescent="0.2">
      <c r="A1127" s="70"/>
      <c r="B1127" s="2"/>
      <c r="C1127" s="2"/>
      <c r="D1127" s="2"/>
      <c r="E1127" s="2"/>
      <c r="F1127" s="2"/>
      <c r="G1127" s="2"/>
      <c r="H1127" s="71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</row>
    <row r="1128" spans="1:26" ht="12.75" customHeight="1" x14ac:dyDescent="0.2">
      <c r="A1128" s="70"/>
      <c r="B1128" s="2"/>
      <c r="C1128" s="2"/>
      <c r="D1128" s="2"/>
      <c r="E1128" s="2"/>
      <c r="F1128" s="2"/>
      <c r="G1128" s="2"/>
      <c r="H1128" s="71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</row>
    <row r="1129" spans="1:26" ht="12.75" customHeight="1" x14ac:dyDescent="0.2">
      <c r="A1129" s="70"/>
      <c r="B1129" s="2"/>
      <c r="C1129" s="2"/>
      <c r="D1129" s="2"/>
      <c r="E1129" s="2"/>
      <c r="F1129" s="2"/>
      <c r="G1129" s="2"/>
      <c r="H1129" s="71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</row>
    <row r="1130" spans="1:26" ht="12.75" customHeight="1" x14ac:dyDescent="0.2">
      <c r="A1130" s="70"/>
      <c r="B1130" s="2"/>
      <c r="C1130" s="2"/>
      <c r="D1130" s="2"/>
      <c r="E1130" s="2"/>
      <c r="F1130" s="2"/>
      <c r="G1130" s="2"/>
      <c r="H1130" s="71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</row>
    <row r="1131" spans="1:26" ht="12.75" customHeight="1" x14ac:dyDescent="0.2">
      <c r="A1131" s="70"/>
      <c r="B1131" s="2"/>
      <c r="C1131" s="2"/>
      <c r="D1131" s="2"/>
      <c r="E1131" s="2"/>
      <c r="F1131" s="2"/>
      <c r="G1131" s="2"/>
      <c r="H1131" s="71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</row>
    <row r="1132" spans="1:26" ht="12.75" customHeight="1" x14ac:dyDescent="0.2">
      <c r="A1132" s="70"/>
      <c r="B1132" s="2"/>
      <c r="C1132" s="2"/>
      <c r="D1132" s="2"/>
      <c r="E1132" s="2"/>
      <c r="F1132" s="2"/>
      <c r="G1132" s="2"/>
      <c r="H1132" s="71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</row>
    <row r="1133" spans="1:26" ht="12.75" customHeight="1" x14ac:dyDescent="0.2">
      <c r="A1133" s="70"/>
      <c r="B1133" s="2"/>
      <c r="C1133" s="2"/>
      <c r="D1133" s="2"/>
      <c r="E1133" s="2"/>
      <c r="F1133" s="2"/>
      <c r="G1133" s="2"/>
      <c r="H1133" s="71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</row>
    <row r="1134" spans="1:26" ht="12.75" customHeight="1" x14ac:dyDescent="0.2">
      <c r="A1134" s="70"/>
      <c r="B1134" s="2"/>
      <c r="C1134" s="2"/>
      <c r="D1134" s="2"/>
      <c r="E1134" s="2"/>
      <c r="F1134" s="2"/>
      <c r="G1134" s="2"/>
      <c r="H1134" s="71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</row>
    <row r="1135" spans="1:26" ht="12.75" customHeight="1" x14ac:dyDescent="0.2">
      <c r="A1135" s="70"/>
      <c r="B1135" s="2"/>
      <c r="C1135" s="2"/>
      <c r="D1135" s="2"/>
      <c r="E1135" s="2"/>
      <c r="F1135" s="2"/>
      <c r="G1135" s="2"/>
      <c r="H1135" s="71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</row>
    <row r="1136" spans="1:26" ht="12.75" customHeight="1" x14ac:dyDescent="0.2">
      <c r="A1136" s="70"/>
      <c r="B1136" s="2"/>
      <c r="C1136" s="2"/>
      <c r="D1136" s="2"/>
      <c r="E1136" s="2"/>
      <c r="F1136" s="2"/>
      <c r="G1136" s="2"/>
      <c r="H1136" s="71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</row>
    <row r="1137" spans="1:26" ht="12.75" customHeight="1" x14ac:dyDescent="0.2">
      <c r="A1137" s="70"/>
      <c r="B1137" s="2"/>
      <c r="C1137" s="2"/>
      <c r="D1137" s="2"/>
      <c r="E1137" s="2"/>
      <c r="F1137" s="2"/>
      <c r="G1137" s="2"/>
      <c r="H1137" s="71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</row>
    <row r="1138" spans="1:26" ht="12.75" customHeight="1" x14ac:dyDescent="0.2">
      <c r="A1138" s="70"/>
      <c r="B1138" s="2"/>
      <c r="C1138" s="2"/>
      <c r="D1138" s="2"/>
      <c r="E1138" s="2"/>
      <c r="F1138" s="2"/>
      <c r="G1138" s="2"/>
      <c r="H1138" s="71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</row>
    <row r="1139" spans="1:26" ht="12.75" customHeight="1" x14ac:dyDescent="0.2">
      <c r="A1139" s="70"/>
      <c r="B1139" s="2"/>
      <c r="C1139" s="2"/>
      <c r="D1139" s="2"/>
      <c r="E1139" s="2"/>
      <c r="F1139" s="2"/>
      <c r="G1139" s="2"/>
      <c r="H1139" s="71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</row>
    <row r="1140" spans="1:26" ht="12.75" customHeight="1" x14ac:dyDescent="0.2">
      <c r="A1140" s="70"/>
      <c r="B1140" s="2"/>
      <c r="C1140" s="2"/>
      <c r="D1140" s="2"/>
      <c r="E1140" s="2"/>
      <c r="F1140" s="2"/>
      <c r="G1140" s="2"/>
      <c r="H1140" s="71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</row>
    <row r="1141" spans="1:26" ht="12.75" customHeight="1" x14ac:dyDescent="0.2">
      <c r="A1141" s="70"/>
      <c r="B1141" s="2"/>
      <c r="C1141" s="2"/>
      <c r="D1141" s="2"/>
      <c r="E1141" s="2"/>
      <c r="F1141" s="2"/>
      <c r="G1141" s="2"/>
      <c r="H1141" s="71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</row>
    <row r="1142" spans="1:26" ht="12.75" customHeight="1" x14ac:dyDescent="0.2">
      <c r="A1142" s="70"/>
      <c r="B1142" s="2"/>
      <c r="C1142" s="2"/>
      <c r="D1142" s="2"/>
      <c r="E1142" s="2"/>
      <c r="F1142" s="2"/>
      <c r="G1142" s="2"/>
      <c r="H1142" s="71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</row>
    <row r="1143" spans="1:26" ht="12.75" customHeight="1" x14ac:dyDescent="0.2">
      <c r="A1143" s="70"/>
      <c r="B1143" s="2"/>
      <c r="C1143" s="2"/>
      <c r="D1143" s="2"/>
      <c r="E1143" s="2"/>
      <c r="F1143" s="2"/>
      <c r="G1143" s="2"/>
      <c r="H1143" s="71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</row>
    <row r="1144" spans="1:26" ht="12.75" customHeight="1" x14ac:dyDescent="0.2">
      <c r="A1144" s="70"/>
      <c r="B1144" s="2"/>
      <c r="C1144" s="2"/>
      <c r="D1144" s="2"/>
      <c r="E1144" s="2"/>
      <c r="F1144" s="2"/>
      <c r="G1144" s="2"/>
      <c r="H1144" s="71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</row>
    <row r="1145" spans="1:26" ht="12.75" customHeight="1" x14ac:dyDescent="0.2">
      <c r="A1145" s="70"/>
      <c r="B1145" s="2"/>
      <c r="C1145" s="2"/>
      <c r="D1145" s="2"/>
      <c r="E1145" s="2"/>
      <c r="F1145" s="2"/>
      <c r="G1145" s="2"/>
      <c r="H1145" s="71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</row>
    <row r="1146" spans="1:26" ht="12.75" customHeight="1" x14ac:dyDescent="0.2">
      <c r="A1146" s="70"/>
      <c r="B1146" s="2"/>
      <c r="C1146" s="2"/>
      <c r="D1146" s="2"/>
      <c r="E1146" s="2"/>
      <c r="F1146" s="2"/>
      <c r="G1146" s="2"/>
      <c r="H1146" s="71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</row>
    <row r="1147" spans="1:26" ht="12.75" customHeight="1" x14ac:dyDescent="0.2">
      <c r="A1147" s="70"/>
      <c r="B1147" s="2"/>
      <c r="C1147" s="2"/>
      <c r="D1147" s="2"/>
      <c r="E1147" s="2"/>
      <c r="F1147" s="2"/>
      <c r="G1147" s="2"/>
      <c r="H1147" s="71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</row>
    <row r="1148" spans="1:26" ht="12.75" customHeight="1" x14ac:dyDescent="0.2">
      <c r="A1148" s="70"/>
      <c r="B1148" s="2"/>
      <c r="C1148" s="2"/>
      <c r="D1148" s="2"/>
      <c r="E1148" s="2"/>
      <c r="F1148" s="2"/>
      <c r="G1148" s="2"/>
      <c r="H1148" s="71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</row>
    <row r="1149" spans="1:26" ht="12.75" customHeight="1" x14ac:dyDescent="0.2">
      <c r="A1149" s="70"/>
      <c r="B1149" s="2"/>
      <c r="C1149" s="2"/>
      <c r="D1149" s="2"/>
      <c r="E1149" s="2"/>
      <c r="F1149" s="2"/>
      <c r="G1149" s="2"/>
      <c r="H1149" s="71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</row>
    <row r="1150" spans="1:26" ht="12.75" customHeight="1" x14ac:dyDescent="0.2">
      <c r="A1150" s="70"/>
      <c r="B1150" s="2"/>
      <c r="C1150" s="2"/>
      <c r="D1150" s="2"/>
      <c r="E1150" s="2"/>
      <c r="F1150" s="2"/>
      <c r="G1150" s="2"/>
      <c r="H1150" s="71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</row>
    <row r="1151" spans="1:26" ht="12.75" customHeight="1" x14ac:dyDescent="0.2">
      <c r="A1151" s="70"/>
      <c r="B1151" s="2"/>
      <c r="C1151" s="2"/>
      <c r="D1151" s="2"/>
      <c r="E1151" s="2"/>
      <c r="F1151" s="2"/>
      <c r="G1151" s="2"/>
      <c r="H1151" s="71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</row>
    <row r="1152" spans="1:26" ht="12.75" customHeight="1" x14ac:dyDescent="0.2">
      <c r="A1152" s="70"/>
      <c r="B1152" s="2"/>
      <c r="C1152" s="2"/>
      <c r="D1152" s="2"/>
      <c r="E1152" s="2"/>
      <c r="F1152" s="2"/>
      <c r="G1152" s="2"/>
      <c r="H1152" s="71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</row>
    <row r="1153" spans="1:26" ht="12.75" customHeight="1" x14ac:dyDescent="0.2">
      <c r="A1153" s="70"/>
      <c r="B1153" s="2"/>
      <c r="C1153" s="2"/>
      <c r="D1153" s="2"/>
      <c r="E1153" s="2"/>
      <c r="F1153" s="2"/>
      <c r="G1153" s="2"/>
      <c r="H1153" s="71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</row>
    <row r="1154" spans="1:26" ht="12.75" customHeight="1" x14ac:dyDescent="0.2">
      <c r="A1154" s="70"/>
      <c r="B1154" s="2"/>
      <c r="C1154" s="2"/>
      <c r="D1154" s="2"/>
      <c r="E1154" s="2"/>
      <c r="F1154" s="2"/>
      <c r="G1154" s="2"/>
      <c r="H1154" s="71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</row>
    <row r="1155" spans="1:26" ht="12.75" customHeight="1" x14ac:dyDescent="0.2">
      <c r="A1155" s="70"/>
      <c r="B1155" s="2"/>
      <c r="C1155" s="2"/>
      <c r="D1155" s="2"/>
      <c r="E1155" s="2"/>
      <c r="F1155" s="2"/>
      <c r="G1155" s="2"/>
      <c r="H1155" s="71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</row>
    <row r="1156" spans="1:26" ht="12.75" customHeight="1" x14ac:dyDescent="0.2">
      <c r="A1156" s="70"/>
      <c r="B1156" s="2"/>
      <c r="C1156" s="2"/>
      <c r="D1156" s="2"/>
      <c r="E1156" s="2"/>
      <c r="F1156" s="2"/>
      <c r="G1156" s="2"/>
      <c r="H1156" s="71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</row>
    <row r="1157" spans="1:26" ht="12.75" customHeight="1" x14ac:dyDescent="0.2">
      <c r="A1157" s="70"/>
      <c r="B1157" s="2"/>
      <c r="C1157" s="2"/>
      <c r="D1157" s="2"/>
      <c r="E1157" s="2"/>
      <c r="F1157" s="2"/>
      <c r="G1157" s="2"/>
      <c r="H1157" s="71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</row>
    <row r="1158" spans="1:26" ht="12.75" customHeight="1" x14ac:dyDescent="0.2">
      <c r="A1158" s="70"/>
      <c r="B1158" s="2"/>
      <c r="C1158" s="2"/>
      <c r="D1158" s="2"/>
      <c r="E1158" s="2"/>
      <c r="F1158" s="2"/>
      <c r="G1158" s="2"/>
      <c r="H1158" s="71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</row>
    <row r="1159" spans="1:26" ht="12.75" customHeight="1" x14ac:dyDescent="0.2">
      <c r="A1159" s="70"/>
      <c r="B1159" s="2"/>
      <c r="C1159" s="2"/>
      <c r="D1159" s="2"/>
      <c r="E1159" s="2"/>
      <c r="F1159" s="2"/>
      <c r="G1159" s="2"/>
      <c r="H1159" s="71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</row>
    <row r="1160" spans="1:26" ht="12.75" customHeight="1" x14ac:dyDescent="0.2">
      <c r="A1160" s="70"/>
      <c r="B1160" s="2"/>
      <c r="C1160" s="2"/>
      <c r="D1160" s="2"/>
      <c r="E1160" s="2"/>
      <c r="F1160" s="2"/>
      <c r="G1160" s="2"/>
      <c r="H1160" s="71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</row>
    <row r="1161" spans="1:26" ht="12.75" customHeight="1" x14ac:dyDescent="0.2">
      <c r="A1161" s="70"/>
      <c r="B1161" s="2"/>
      <c r="C1161" s="2"/>
      <c r="D1161" s="2"/>
      <c r="E1161" s="2"/>
      <c r="F1161" s="2"/>
      <c r="G1161" s="2"/>
      <c r="H1161" s="71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</row>
    <row r="1162" spans="1:26" ht="12.75" customHeight="1" x14ac:dyDescent="0.2">
      <c r="A1162" s="70"/>
      <c r="B1162" s="2"/>
      <c r="C1162" s="2"/>
      <c r="D1162" s="2"/>
      <c r="E1162" s="2"/>
      <c r="F1162" s="2"/>
      <c r="G1162" s="2"/>
      <c r="H1162" s="71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</row>
    <row r="1163" spans="1:26" ht="12.75" customHeight="1" x14ac:dyDescent="0.2">
      <c r="A1163" s="70"/>
      <c r="B1163" s="2"/>
      <c r="C1163" s="2"/>
      <c r="D1163" s="2"/>
      <c r="E1163" s="2"/>
      <c r="F1163" s="2"/>
      <c r="G1163" s="2"/>
      <c r="H1163" s="71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</row>
    <row r="1164" spans="1:26" ht="12.75" customHeight="1" x14ac:dyDescent="0.2">
      <c r="A1164" s="70"/>
      <c r="B1164" s="2"/>
      <c r="C1164" s="2"/>
      <c r="D1164" s="2"/>
      <c r="E1164" s="2"/>
      <c r="F1164" s="2"/>
      <c r="G1164" s="2"/>
      <c r="H1164" s="71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</row>
    <row r="1165" spans="1:26" ht="12.75" customHeight="1" x14ac:dyDescent="0.2">
      <c r="A1165" s="70"/>
      <c r="B1165" s="2"/>
      <c r="C1165" s="2"/>
      <c r="D1165" s="2"/>
      <c r="E1165" s="2"/>
      <c r="F1165" s="2"/>
      <c r="G1165" s="2"/>
      <c r="H1165" s="71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</row>
    <row r="1166" spans="1:26" ht="12.75" customHeight="1" x14ac:dyDescent="0.2">
      <c r="A1166" s="70"/>
      <c r="B1166" s="2"/>
      <c r="C1166" s="2"/>
      <c r="D1166" s="2"/>
      <c r="E1166" s="2"/>
      <c r="F1166" s="2"/>
      <c r="G1166" s="2"/>
      <c r="H1166" s="71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</row>
    <row r="1167" spans="1:26" ht="12.75" customHeight="1" x14ac:dyDescent="0.2">
      <c r="A1167" s="70"/>
      <c r="B1167" s="2"/>
      <c r="C1167" s="2"/>
      <c r="D1167" s="2"/>
      <c r="E1167" s="2"/>
      <c r="F1167" s="2"/>
      <c r="G1167" s="2"/>
      <c r="H1167" s="71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</row>
    <row r="1168" spans="1:26" ht="12.75" customHeight="1" x14ac:dyDescent="0.2">
      <c r="A1168" s="70"/>
      <c r="B1168" s="2"/>
      <c r="C1168" s="2"/>
      <c r="D1168" s="2"/>
      <c r="E1168" s="2"/>
      <c r="F1168" s="2"/>
      <c r="G1168" s="2"/>
      <c r="H1168" s="71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</row>
    <row r="1169" spans="1:26" ht="12.75" customHeight="1" x14ac:dyDescent="0.2">
      <c r="A1169" s="70"/>
      <c r="B1169" s="2"/>
      <c r="C1169" s="2"/>
      <c r="D1169" s="2"/>
      <c r="E1169" s="2"/>
      <c r="F1169" s="2"/>
      <c r="G1169" s="2"/>
      <c r="H1169" s="71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</row>
    <row r="1170" spans="1:26" ht="12.75" customHeight="1" x14ac:dyDescent="0.2">
      <c r="A1170" s="70"/>
      <c r="B1170" s="2"/>
      <c r="C1170" s="2"/>
      <c r="D1170" s="2"/>
      <c r="E1170" s="2"/>
      <c r="F1170" s="2"/>
      <c r="G1170" s="2"/>
      <c r="H1170" s="71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</row>
    <row r="1171" spans="1:26" ht="12.75" customHeight="1" x14ac:dyDescent="0.2">
      <c r="A1171" s="70"/>
      <c r="B1171" s="2"/>
      <c r="C1171" s="2"/>
      <c r="D1171" s="2"/>
      <c r="E1171" s="2"/>
      <c r="F1171" s="2"/>
      <c r="G1171" s="2"/>
      <c r="H1171" s="71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</row>
    <row r="1172" spans="1:26" ht="12.75" customHeight="1" x14ac:dyDescent="0.2">
      <c r="A1172" s="70"/>
      <c r="B1172" s="2"/>
      <c r="C1172" s="2"/>
      <c r="D1172" s="2"/>
      <c r="E1172" s="2"/>
      <c r="F1172" s="2"/>
      <c r="G1172" s="2"/>
      <c r="H1172" s="71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</row>
    <row r="1173" spans="1:26" ht="12.75" customHeight="1" x14ac:dyDescent="0.2">
      <c r="A1173" s="70"/>
      <c r="B1173" s="2"/>
      <c r="C1173" s="2"/>
      <c r="D1173" s="2"/>
      <c r="E1173" s="2"/>
      <c r="F1173" s="2"/>
      <c r="G1173" s="2"/>
      <c r="H1173" s="71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</row>
    <row r="1174" spans="1:26" ht="12.75" customHeight="1" x14ac:dyDescent="0.2">
      <c r="A1174" s="70"/>
      <c r="B1174" s="2"/>
      <c r="C1174" s="2"/>
      <c r="D1174" s="2"/>
      <c r="E1174" s="2"/>
      <c r="F1174" s="2"/>
      <c r="G1174" s="2"/>
      <c r="H1174" s="71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</row>
    <row r="1175" spans="1:26" ht="12.75" customHeight="1" x14ac:dyDescent="0.2">
      <c r="A1175" s="70"/>
      <c r="B1175" s="2"/>
      <c r="C1175" s="2"/>
      <c r="D1175" s="2"/>
      <c r="E1175" s="2"/>
      <c r="F1175" s="2"/>
      <c r="G1175" s="2"/>
      <c r="H1175" s="71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</row>
    <row r="1176" spans="1:26" ht="12.75" customHeight="1" x14ac:dyDescent="0.2">
      <c r="A1176" s="70"/>
      <c r="B1176" s="2"/>
      <c r="C1176" s="2"/>
      <c r="D1176" s="2"/>
      <c r="E1176" s="2"/>
      <c r="F1176" s="2"/>
      <c r="G1176" s="2"/>
      <c r="H1176" s="71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</row>
    <row r="1177" spans="1:26" ht="12.75" customHeight="1" x14ac:dyDescent="0.2">
      <c r="A1177" s="70"/>
      <c r="B1177" s="2"/>
      <c r="C1177" s="2"/>
      <c r="D1177" s="2"/>
      <c r="E1177" s="2"/>
      <c r="F1177" s="2"/>
      <c r="G1177" s="2"/>
      <c r="H1177" s="71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</row>
    <row r="1178" spans="1:26" ht="12.75" customHeight="1" x14ac:dyDescent="0.2">
      <c r="A1178" s="70"/>
      <c r="B1178" s="2"/>
      <c r="C1178" s="2"/>
      <c r="D1178" s="2"/>
      <c r="E1178" s="2"/>
      <c r="F1178" s="2"/>
      <c r="G1178" s="2"/>
      <c r="H1178" s="71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</row>
    <row r="1179" spans="1:26" ht="12.75" customHeight="1" x14ac:dyDescent="0.2">
      <c r="A1179" s="70"/>
      <c r="B1179" s="2"/>
      <c r="C1179" s="2"/>
      <c r="D1179" s="2"/>
      <c r="E1179" s="2"/>
      <c r="F1179" s="2"/>
      <c r="G1179" s="2"/>
      <c r="H1179" s="71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</row>
    <row r="1180" spans="1:26" ht="12.75" customHeight="1" x14ac:dyDescent="0.2">
      <c r="A1180" s="70"/>
      <c r="B1180" s="2"/>
      <c r="C1180" s="2"/>
      <c r="D1180" s="2"/>
      <c r="E1180" s="2"/>
      <c r="F1180" s="2"/>
      <c r="G1180" s="2"/>
      <c r="H1180" s="71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</row>
    <row r="1181" spans="1:26" ht="12.75" customHeight="1" x14ac:dyDescent="0.2">
      <c r="A1181" s="70"/>
      <c r="B1181" s="2"/>
      <c r="C1181" s="2"/>
      <c r="D1181" s="2"/>
      <c r="E1181" s="2"/>
      <c r="F1181" s="2"/>
      <c r="G1181" s="2"/>
      <c r="H1181" s="71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</row>
    <row r="1182" spans="1:26" ht="12.75" customHeight="1" x14ac:dyDescent="0.2">
      <c r="A1182" s="70"/>
      <c r="B1182" s="2"/>
      <c r="C1182" s="2"/>
      <c r="D1182" s="2"/>
      <c r="E1182" s="2"/>
      <c r="F1182" s="2"/>
      <c r="G1182" s="2"/>
      <c r="H1182" s="71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</row>
    <row r="1183" spans="1:26" ht="12.75" customHeight="1" x14ac:dyDescent="0.2">
      <c r="A1183" s="70"/>
      <c r="B1183" s="2"/>
      <c r="C1183" s="2"/>
      <c r="D1183" s="2"/>
      <c r="E1183" s="2"/>
      <c r="F1183" s="2"/>
      <c r="G1183" s="2"/>
      <c r="H1183" s="71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</row>
    <row r="1184" spans="1:26" ht="12.75" customHeight="1" x14ac:dyDescent="0.2">
      <c r="A1184" s="70"/>
      <c r="B1184" s="2"/>
      <c r="C1184" s="2"/>
      <c r="D1184" s="2"/>
      <c r="E1184" s="2"/>
      <c r="F1184" s="2"/>
      <c r="G1184" s="2"/>
      <c r="H1184" s="71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</row>
    <row r="1185" spans="1:26" ht="12.75" customHeight="1" x14ac:dyDescent="0.2">
      <c r="A1185" s="70"/>
      <c r="B1185" s="2"/>
      <c r="C1185" s="2"/>
      <c r="D1185" s="2"/>
      <c r="E1185" s="2"/>
      <c r="F1185" s="2"/>
      <c r="G1185" s="2"/>
      <c r="H1185" s="71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</row>
    <row r="1186" spans="1:26" ht="12.75" customHeight="1" x14ac:dyDescent="0.2">
      <c r="A1186" s="70"/>
      <c r="B1186" s="2"/>
      <c r="C1186" s="2"/>
      <c r="D1186" s="2"/>
      <c r="E1186" s="2"/>
      <c r="F1186" s="2"/>
      <c r="G1186" s="2"/>
      <c r="H1186" s="71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</row>
    <row r="1187" spans="1:26" ht="12.75" customHeight="1" x14ac:dyDescent="0.2">
      <c r="A1187" s="70"/>
      <c r="B1187" s="2"/>
      <c r="C1187" s="2"/>
      <c r="D1187" s="2"/>
      <c r="E1187" s="2"/>
      <c r="F1187" s="2"/>
      <c r="G1187" s="2"/>
      <c r="H1187" s="71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</row>
    <row r="1188" spans="1:26" ht="12.75" customHeight="1" x14ac:dyDescent="0.2">
      <c r="A1188" s="70"/>
      <c r="B1188" s="2"/>
      <c r="C1188" s="2"/>
      <c r="D1188" s="2"/>
      <c r="E1188" s="2"/>
      <c r="F1188" s="2"/>
      <c r="G1188" s="2"/>
      <c r="H1188" s="71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</row>
    <row r="1189" spans="1:26" ht="12.75" customHeight="1" x14ac:dyDescent="0.2">
      <c r="A1189" s="70"/>
      <c r="B1189" s="2"/>
      <c r="C1189" s="2"/>
      <c r="D1189" s="2"/>
      <c r="E1189" s="2"/>
      <c r="F1189" s="2"/>
      <c r="G1189" s="2"/>
      <c r="H1189" s="71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</row>
    <row r="1190" spans="1:26" ht="12.75" customHeight="1" x14ac:dyDescent="0.2">
      <c r="A1190" s="70"/>
      <c r="B1190" s="2"/>
      <c r="C1190" s="2"/>
      <c r="D1190" s="2"/>
      <c r="E1190" s="2"/>
      <c r="F1190" s="2"/>
      <c r="G1190" s="2"/>
      <c r="H1190" s="71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</row>
    <row r="1191" spans="1:26" ht="12.75" customHeight="1" x14ac:dyDescent="0.2">
      <c r="A1191" s="70"/>
      <c r="B1191" s="2"/>
      <c r="C1191" s="2"/>
      <c r="D1191" s="2"/>
      <c r="E1191" s="2"/>
      <c r="F1191" s="2"/>
      <c r="G1191" s="2"/>
      <c r="H1191" s="71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</row>
    <row r="1192" spans="1:26" ht="12.75" customHeight="1" x14ac:dyDescent="0.2">
      <c r="A1192" s="70"/>
      <c r="B1192" s="2"/>
      <c r="C1192" s="2"/>
      <c r="D1192" s="2"/>
      <c r="E1192" s="2"/>
      <c r="F1192" s="2"/>
      <c r="G1192" s="2"/>
      <c r="H1192" s="71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</row>
    <row r="1193" spans="1:26" ht="12.75" customHeight="1" x14ac:dyDescent="0.2">
      <c r="A1193" s="70"/>
      <c r="B1193" s="2"/>
      <c r="C1193" s="2"/>
      <c r="D1193" s="2"/>
      <c r="E1193" s="2"/>
      <c r="F1193" s="2"/>
      <c r="G1193" s="2"/>
      <c r="H1193" s="71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</row>
    <row r="1194" spans="1:26" ht="12.75" customHeight="1" x14ac:dyDescent="0.2">
      <c r="A1194" s="70"/>
      <c r="B1194" s="2"/>
      <c r="C1194" s="2"/>
      <c r="D1194" s="2"/>
      <c r="E1194" s="2"/>
      <c r="F1194" s="2"/>
      <c r="G1194" s="2"/>
      <c r="H1194" s="71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</row>
    <row r="1195" spans="1:26" ht="12.75" customHeight="1" x14ac:dyDescent="0.2">
      <c r="A1195" s="70"/>
      <c r="B1195" s="2"/>
      <c r="C1195" s="2"/>
      <c r="D1195" s="2"/>
      <c r="E1195" s="2"/>
      <c r="F1195" s="2"/>
      <c r="G1195" s="2"/>
      <c r="H1195" s="71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</row>
    <row r="1196" spans="1:26" ht="12.75" customHeight="1" x14ac:dyDescent="0.2">
      <c r="A1196" s="70"/>
      <c r="B1196" s="2"/>
      <c r="C1196" s="2"/>
      <c r="D1196" s="2"/>
      <c r="E1196" s="2"/>
      <c r="F1196" s="2"/>
      <c r="G1196" s="2"/>
      <c r="H1196" s="71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</row>
    <row r="1197" spans="1:26" ht="12.75" customHeight="1" x14ac:dyDescent="0.2">
      <c r="A1197" s="70"/>
      <c r="B1197" s="2"/>
      <c r="C1197" s="2"/>
      <c r="D1197" s="2"/>
      <c r="E1197" s="2"/>
      <c r="F1197" s="2"/>
      <c r="G1197" s="2"/>
      <c r="H1197" s="71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</row>
    <row r="1198" spans="1:26" ht="12.75" customHeight="1" x14ac:dyDescent="0.2">
      <c r="A1198" s="70"/>
      <c r="B1198" s="2"/>
      <c r="C1198" s="2"/>
      <c r="D1198" s="2"/>
      <c r="E1198" s="2"/>
      <c r="F1198" s="2"/>
      <c r="G1198" s="2"/>
      <c r="H1198" s="71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</row>
    <row r="1199" spans="1:26" ht="12.75" customHeight="1" x14ac:dyDescent="0.2">
      <c r="A1199" s="70"/>
      <c r="B1199" s="2"/>
      <c r="C1199" s="2"/>
      <c r="D1199" s="2"/>
      <c r="E1199" s="2"/>
      <c r="F1199" s="2"/>
      <c r="G1199" s="2"/>
      <c r="H1199" s="71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</row>
    <row r="1200" spans="1:26" ht="12.75" customHeight="1" x14ac:dyDescent="0.2">
      <c r="A1200" s="70"/>
      <c r="B1200" s="2"/>
      <c r="C1200" s="2"/>
      <c r="D1200" s="2"/>
      <c r="E1200" s="2"/>
      <c r="F1200" s="2"/>
      <c r="G1200" s="2"/>
      <c r="H1200" s="71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</row>
    <row r="1201" spans="1:26" ht="12.75" customHeight="1" x14ac:dyDescent="0.2">
      <c r="A1201" s="70"/>
      <c r="B1201" s="2"/>
      <c r="C1201" s="2"/>
      <c r="D1201" s="2"/>
      <c r="E1201" s="2"/>
      <c r="F1201" s="2"/>
      <c r="G1201" s="2"/>
      <c r="H1201" s="71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</row>
    <row r="1202" spans="1:26" ht="12.75" customHeight="1" x14ac:dyDescent="0.2">
      <c r="A1202" s="70"/>
      <c r="B1202" s="2"/>
      <c r="C1202" s="2"/>
      <c r="D1202" s="2"/>
      <c r="E1202" s="2"/>
      <c r="F1202" s="2"/>
      <c r="G1202" s="2"/>
      <c r="H1202" s="71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</row>
    <row r="1203" spans="1:26" ht="12.75" customHeight="1" x14ac:dyDescent="0.2">
      <c r="A1203" s="70"/>
      <c r="B1203" s="2"/>
      <c r="C1203" s="2"/>
      <c r="D1203" s="2"/>
      <c r="E1203" s="2"/>
      <c r="F1203" s="2"/>
      <c r="G1203" s="2"/>
      <c r="H1203" s="71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</row>
    <row r="1204" spans="1:26" ht="12.75" customHeight="1" x14ac:dyDescent="0.2">
      <c r="A1204" s="70"/>
      <c r="B1204" s="2"/>
      <c r="C1204" s="2"/>
      <c r="D1204" s="2"/>
      <c r="E1204" s="2"/>
      <c r="F1204" s="2"/>
      <c r="G1204" s="2"/>
      <c r="H1204" s="71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</row>
    <row r="1205" spans="1:26" ht="12.75" customHeight="1" x14ac:dyDescent="0.2">
      <c r="A1205" s="70"/>
      <c r="B1205" s="2"/>
      <c r="C1205" s="2"/>
      <c r="D1205" s="2"/>
      <c r="E1205" s="2"/>
      <c r="F1205" s="2"/>
      <c r="G1205" s="2"/>
      <c r="H1205" s="71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</row>
    <row r="1206" spans="1:26" ht="12.75" customHeight="1" x14ac:dyDescent="0.2">
      <c r="A1206" s="70"/>
      <c r="B1206" s="2"/>
      <c r="C1206" s="2"/>
      <c r="D1206" s="2"/>
      <c r="E1206" s="2"/>
      <c r="F1206" s="2"/>
      <c r="G1206" s="2"/>
      <c r="H1206" s="71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</row>
    <row r="1207" spans="1:26" ht="12.75" customHeight="1" x14ac:dyDescent="0.2">
      <c r="A1207" s="70"/>
      <c r="B1207" s="2"/>
      <c r="C1207" s="2"/>
      <c r="D1207" s="2"/>
      <c r="E1207" s="2"/>
      <c r="F1207" s="2"/>
      <c r="G1207" s="2"/>
      <c r="H1207" s="71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</row>
    <row r="1208" spans="1:26" ht="12.75" customHeight="1" x14ac:dyDescent="0.2">
      <c r="A1208" s="70"/>
      <c r="B1208" s="2"/>
      <c r="C1208" s="2"/>
      <c r="D1208" s="2"/>
      <c r="E1208" s="2"/>
      <c r="F1208" s="2"/>
      <c r="G1208" s="2"/>
      <c r="H1208" s="71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</row>
    <row r="1209" spans="1:26" ht="12.75" customHeight="1" x14ac:dyDescent="0.2">
      <c r="A1209" s="70"/>
      <c r="B1209" s="2"/>
      <c r="C1209" s="2"/>
      <c r="D1209" s="2"/>
      <c r="E1209" s="2"/>
      <c r="F1209" s="2"/>
      <c r="G1209" s="2"/>
      <c r="H1209" s="71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</row>
    <row r="1210" spans="1:26" ht="12.75" customHeight="1" x14ac:dyDescent="0.2">
      <c r="A1210" s="70"/>
      <c r="B1210" s="2"/>
      <c r="C1210" s="2"/>
      <c r="D1210" s="2"/>
      <c r="E1210" s="2"/>
      <c r="F1210" s="2"/>
      <c r="G1210" s="2"/>
      <c r="H1210" s="71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</row>
    <row r="1211" spans="1:26" ht="12.75" customHeight="1" x14ac:dyDescent="0.2">
      <c r="A1211" s="70"/>
      <c r="B1211" s="2"/>
      <c r="C1211" s="2"/>
      <c r="D1211" s="2"/>
      <c r="E1211" s="2"/>
      <c r="F1211" s="2"/>
      <c r="G1211" s="2"/>
      <c r="H1211" s="71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</row>
    <row r="1212" spans="1:26" ht="12.75" customHeight="1" x14ac:dyDescent="0.2">
      <c r="A1212" s="70"/>
      <c r="B1212" s="2"/>
      <c r="C1212" s="2"/>
      <c r="D1212" s="2"/>
      <c r="E1212" s="2"/>
      <c r="F1212" s="2"/>
      <c r="G1212" s="2"/>
      <c r="H1212" s="71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</row>
    <row r="1213" spans="1:26" ht="12.75" customHeight="1" x14ac:dyDescent="0.2">
      <c r="A1213" s="70"/>
      <c r="B1213" s="2"/>
      <c r="C1213" s="2"/>
      <c r="D1213" s="2"/>
      <c r="E1213" s="2"/>
      <c r="F1213" s="2"/>
      <c r="G1213" s="2"/>
      <c r="H1213" s="71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</row>
    <row r="1214" spans="1:26" ht="12.75" customHeight="1" x14ac:dyDescent="0.2">
      <c r="A1214" s="70"/>
      <c r="B1214" s="2"/>
      <c r="C1214" s="2"/>
      <c r="D1214" s="2"/>
      <c r="E1214" s="2"/>
      <c r="F1214" s="2"/>
      <c r="G1214" s="2"/>
      <c r="H1214" s="71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</row>
    <row r="1215" spans="1:26" ht="12.75" customHeight="1" x14ac:dyDescent="0.2">
      <c r="A1215" s="70"/>
      <c r="B1215" s="2"/>
      <c r="C1215" s="2"/>
      <c r="D1215" s="2"/>
      <c r="E1215" s="2"/>
      <c r="F1215" s="2"/>
      <c r="G1215" s="2"/>
      <c r="H1215" s="71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</row>
  </sheetData>
  <sheetProtection algorithmName="SHA-512" hashValue="0gL4zrJAEj6KmhipcO4tLHSmMTpLZcW9p4GRop9ChG4MjYZGuMfk3OU+fNjWevHSrljhoi0c3b0mF6g2TttvlA==" saltValue="19umk6+mXQY6NIFRXve4Aw==" spinCount="100000" sheet="1" objects="1" scenarios="1" selectLockedCells="1"/>
  <mergeCells count="1051">
    <mergeCell ref="I543:N543"/>
    <mergeCell ref="I544:N544"/>
    <mergeCell ref="I20:N20"/>
    <mergeCell ref="J36:N36"/>
    <mergeCell ref="I73:N73"/>
    <mergeCell ref="H11:H13"/>
    <mergeCell ref="G11:G13"/>
    <mergeCell ref="F11:F13"/>
    <mergeCell ref="E11:E13"/>
    <mergeCell ref="D11:D13"/>
    <mergeCell ref="C11:C13"/>
    <mergeCell ref="B11:B13"/>
    <mergeCell ref="A11:A13"/>
    <mergeCell ref="J74:N74"/>
    <mergeCell ref="J75:N75"/>
    <mergeCell ref="J76:N76"/>
    <mergeCell ref="J78:N78"/>
    <mergeCell ref="I100:N100"/>
    <mergeCell ref="I101:N101"/>
    <mergeCell ref="I102:N102"/>
    <mergeCell ref="A86:N86"/>
    <mergeCell ref="A87:C87"/>
    <mergeCell ref="D87:G87"/>
    <mergeCell ref="H87:I87"/>
    <mergeCell ref="J87:M87"/>
    <mergeCell ref="C51:C53"/>
    <mergeCell ref="I64:N64"/>
    <mergeCell ref="A46:N46"/>
    <mergeCell ref="A47:C47"/>
    <mergeCell ref="A608:C608"/>
    <mergeCell ref="D608:G608"/>
    <mergeCell ref="H608:I608"/>
    <mergeCell ref="J608:M608"/>
    <mergeCell ref="A611:A613"/>
    <mergeCell ref="B611:B613"/>
    <mergeCell ref="C611:C613"/>
    <mergeCell ref="D611:D613"/>
    <mergeCell ref="E611:E613"/>
    <mergeCell ref="F611:F613"/>
    <mergeCell ref="G611:G613"/>
    <mergeCell ref="H611:H613"/>
    <mergeCell ref="I580:N580"/>
    <mergeCell ref="I581:N581"/>
    <mergeCell ref="I582:N582"/>
    <mergeCell ref="I583:N583"/>
    <mergeCell ref="I584:N584"/>
    <mergeCell ref="A606:N606"/>
    <mergeCell ref="A607:C607"/>
    <mergeCell ref="I585:N585"/>
    <mergeCell ref="I586:N586"/>
    <mergeCell ref="I587:N587"/>
    <mergeCell ref="I588:N589"/>
    <mergeCell ref="I590:N592"/>
    <mergeCell ref="I610:I619"/>
    <mergeCell ref="L610:L611"/>
    <mergeCell ref="M610:M611"/>
    <mergeCell ref="N610:N611"/>
    <mergeCell ref="K612:K613"/>
    <mergeCell ref="A771:A773"/>
    <mergeCell ref="B771:B773"/>
    <mergeCell ref="C771:C773"/>
    <mergeCell ref="D771:D773"/>
    <mergeCell ref="E771:E773"/>
    <mergeCell ref="F771:F773"/>
    <mergeCell ref="G771:G773"/>
    <mergeCell ref="H771:H773"/>
    <mergeCell ref="J634:N634"/>
    <mergeCell ref="J635:N635"/>
    <mergeCell ref="J636:N636"/>
    <mergeCell ref="J637:N637"/>
    <mergeCell ref="I741:N741"/>
    <mergeCell ref="I742:N742"/>
    <mergeCell ref="I743:N743"/>
    <mergeCell ref="I744:N744"/>
    <mergeCell ref="I700:N700"/>
    <mergeCell ref="I701:N701"/>
    <mergeCell ref="I702:N702"/>
    <mergeCell ref="I703:N703"/>
    <mergeCell ref="I704:N704"/>
    <mergeCell ref="I713:N713"/>
    <mergeCell ref="J714:N714"/>
    <mergeCell ref="J715:N715"/>
    <mergeCell ref="J716:N716"/>
    <mergeCell ref="A729:N729"/>
    <mergeCell ref="I740:N740"/>
    <mergeCell ref="I753:N753"/>
    <mergeCell ref="H691:H693"/>
    <mergeCell ref="A641:N645"/>
    <mergeCell ref="A681:N685"/>
    <mergeCell ref="A721:N725"/>
    <mergeCell ref="J797:N797"/>
    <mergeCell ref="J798:N798"/>
    <mergeCell ref="I784:N784"/>
    <mergeCell ref="I793:N793"/>
    <mergeCell ref="J794:N794"/>
    <mergeCell ref="J795:N795"/>
    <mergeCell ref="J796:N796"/>
    <mergeCell ref="I785:N785"/>
    <mergeCell ref="I786:N786"/>
    <mergeCell ref="I787:N787"/>
    <mergeCell ref="I788:N789"/>
    <mergeCell ref="I790:N792"/>
    <mergeCell ref="I781:N781"/>
    <mergeCell ref="I782:N782"/>
    <mergeCell ref="I783:N783"/>
    <mergeCell ref="J638:N638"/>
    <mergeCell ref="I660:N660"/>
    <mergeCell ref="I661:N661"/>
    <mergeCell ref="I662:N662"/>
    <mergeCell ref="I663:N663"/>
    <mergeCell ref="I664:N664"/>
    <mergeCell ref="I673:N673"/>
    <mergeCell ref="J674:N674"/>
    <mergeCell ref="J675:N675"/>
    <mergeCell ref="J676:N676"/>
    <mergeCell ref="J677:N677"/>
    <mergeCell ref="J717:N717"/>
    <mergeCell ref="J718:N718"/>
    <mergeCell ref="I780:N780"/>
    <mergeCell ref="J756:N756"/>
    <mergeCell ref="J757:N757"/>
    <mergeCell ref="J758:N758"/>
    <mergeCell ref="A6:N6"/>
    <mergeCell ref="A7:C7"/>
    <mergeCell ref="D7:G7"/>
    <mergeCell ref="H7:I7"/>
    <mergeCell ref="J7:M7"/>
    <mergeCell ref="A8:C8"/>
    <mergeCell ref="I62:N62"/>
    <mergeCell ref="I63:N63"/>
    <mergeCell ref="D8:G8"/>
    <mergeCell ref="H8:I8"/>
    <mergeCell ref="J8:M8"/>
    <mergeCell ref="A9:N9"/>
    <mergeCell ref="J37:N37"/>
    <mergeCell ref="J38:N38"/>
    <mergeCell ref="I60:N60"/>
    <mergeCell ref="I61:N61"/>
    <mergeCell ref="A51:A53"/>
    <mergeCell ref="B51:B53"/>
    <mergeCell ref="D51:D53"/>
    <mergeCell ref="I21:N21"/>
    <mergeCell ref="I22:N22"/>
    <mergeCell ref="I23:N23"/>
    <mergeCell ref="I24:N24"/>
    <mergeCell ref="I33:N33"/>
    <mergeCell ref="J34:N34"/>
    <mergeCell ref="J35:N35"/>
    <mergeCell ref="J48:M48"/>
    <mergeCell ref="A49:N49"/>
    <mergeCell ref="E51:E53"/>
    <mergeCell ref="F51:F53"/>
    <mergeCell ref="G51:G53"/>
    <mergeCell ref="H51:H53"/>
    <mergeCell ref="I623:N623"/>
    <mergeCell ref="I624:N624"/>
    <mergeCell ref="I633:N633"/>
    <mergeCell ref="I625:N625"/>
    <mergeCell ref="I626:N626"/>
    <mergeCell ref="I627:N627"/>
    <mergeCell ref="I628:N629"/>
    <mergeCell ref="I630:N632"/>
    <mergeCell ref="A609:N609"/>
    <mergeCell ref="I65:N65"/>
    <mergeCell ref="I66:N66"/>
    <mergeCell ref="I67:N67"/>
    <mergeCell ref="I68:N69"/>
    <mergeCell ref="I70:N72"/>
    <mergeCell ref="I90:I99"/>
    <mergeCell ref="I145:N145"/>
    <mergeCell ref="I146:N146"/>
    <mergeCell ref="I147:N147"/>
    <mergeCell ref="I148:N149"/>
    <mergeCell ref="I150:N152"/>
    <mergeCell ref="J118:N118"/>
    <mergeCell ref="I140:N140"/>
    <mergeCell ref="I141:N141"/>
    <mergeCell ref="I142:N142"/>
    <mergeCell ref="I143:N143"/>
    <mergeCell ref="I144:N144"/>
    <mergeCell ref="A129:N129"/>
    <mergeCell ref="A126:N126"/>
    <mergeCell ref="A127:C127"/>
    <mergeCell ref="D607:G607"/>
    <mergeCell ref="H607:I607"/>
    <mergeCell ref="J607:M607"/>
    <mergeCell ref="D47:G47"/>
    <mergeCell ref="H47:I47"/>
    <mergeCell ref="J47:M47"/>
    <mergeCell ref="A48:C48"/>
    <mergeCell ref="J115:N115"/>
    <mergeCell ref="J116:N116"/>
    <mergeCell ref="J117:N117"/>
    <mergeCell ref="I113:N113"/>
    <mergeCell ref="J114:N114"/>
    <mergeCell ref="I110:N112"/>
    <mergeCell ref="A88:C88"/>
    <mergeCell ref="D88:G88"/>
    <mergeCell ref="H88:I88"/>
    <mergeCell ref="J88:M88"/>
    <mergeCell ref="A89:N89"/>
    <mergeCell ref="J77:N77"/>
    <mergeCell ref="B91:B93"/>
    <mergeCell ref="C91:C93"/>
    <mergeCell ref="D91:D93"/>
    <mergeCell ref="E91:E93"/>
    <mergeCell ref="F91:F93"/>
    <mergeCell ref="G91:G93"/>
    <mergeCell ref="H91:H93"/>
    <mergeCell ref="A91:A93"/>
    <mergeCell ref="K96:K97"/>
    <mergeCell ref="L96:L97"/>
    <mergeCell ref="M96:M97"/>
    <mergeCell ref="N96:N97"/>
    <mergeCell ref="N98:N99"/>
    <mergeCell ref="I105:N105"/>
    <mergeCell ref="I106:N106"/>
    <mergeCell ref="I107:N107"/>
    <mergeCell ref="D127:G127"/>
    <mergeCell ref="H127:I127"/>
    <mergeCell ref="J127:M127"/>
    <mergeCell ref="A128:C128"/>
    <mergeCell ref="D128:G128"/>
    <mergeCell ref="H128:I128"/>
    <mergeCell ref="J128:M128"/>
    <mergeCell ref="A131:A133"/>
    <mergeCell ref="B131:B133"/>
    <mergeCell ref="C131:C133"/>
    <mergeCell ref="D131:D133"/>
    <mergeCell ref="E131:E133"/>
    <mergeCell ref="L170:L171"/>
    <mergeCell ref="M170:M171"/>
    <mergeCell ref="N170:N171"/>
    <mergeCell ref="K172:K173"/>
    <mergeCell ref="L172:L173"/>
    <mergeCell ref="M172:M173"/>
    <mergeCell ref="N172:N173"/>
    <mergeCell ref="K492:K493"/>
    <mergeCell ref="L492:L493"/>
    <mergeCell ref="M492:M493"/>
    <mergeCell ref="N492:N493"/>
    <mergeCell ref="K494:K495"/>
    <mergeCell ref="L494:L495"/>
    <mergeCell ref="M494:M495"/>
    <mergeCell ref="N494:N495"/>
    <mergeCell ref="K496:K497"/>
    <mergeCell ref="L496:L497"/>
    <mergeCell ref="M496:M497"/>
    <mergeCell ref="J314:N314"/>
    <mergeCell ref="J315:N315"/>
    <mergeCell ref="J316:N316"/>
    <mergeCell ref="J317:N317"/>
    <mergeCell ref="J318:N318"/>
    <mergeCell ref="I340:N340"/>
    <mergeCell ref="I341:N341"/>
    <mergeCell ref="I342:N342"/>
    <mergeCell ref="I343:N343"/>
    <mergeCell ref="I344:N344"/>
    <mergeCell ref="I353:N353"/>
    <mergeCell ref="J474:N474"/>
    <mergeCell ref="J475:N475"/>
    <mergeCell ref="J476:N476"/>
    <mergeCell ref="J438:N438"/>
    <mergeCell ref="A449:N449"/>
    <mergeCell ref="I420:N420"/>
    <mergeCell ref="I421:N421"/>
    <mergeCell ref="I422:N422"/>
    <mergeCell ref="I423:N423"/>
    <mergeCell ref="I424:N424"/>
    <mergeCell ref="I304:N304"/>
    <mergeCell ref="J276:N276"/>
    <mergeCell ref="J277:N277"/>
    <mergeCell ref="J278:N278"/>
    <mergeCell ref="A206:N206"/>
    <mergeCell ref="A207:C207"/>
    <mergeCell ref="D207:G207"/>
    <mergeCell ref="H207:I207"/>
    <mergeCell ref="J207:M207"/>
    <mergeCell ref="A208:C208"/>
    <mergeCell ref="I464:N464"/>
    <mergeCell ref="I473:N473"/>
    <mergeCell ref="A486:N486"/>
    <mergeCell ref="A487:C487"/>
    <mergeCell ref="D487:G487"/>
    <mergeCell ref="H487:I487"/>
    <mergeCell ref="J487:M487"/>
    <mergeCell ref="J477:N477"/>
    <mergeCell ref="J478:N478"/>
    <mergeCell ref="I466:N466"/>
    <mergeCell ref="I467:N467"/>
    <mergeCell ref="I468:N469"/>
    <mergeCell ref="I470:N472"/>
    <mergeCell ref="I313:N313"/>
    <mergeCell ref="J354:N354"/>
    <mergeCell ref="J355:N355"/>
    <mergeCell ref="J356:N356"/>
    <mergeCell ref="J357:N357"/>
    <mergeCell ref="J358:N358"/>
    <mergeCell ref="J397:N397"/>
    <mergeCell ref="A409:N409"/>
    <mergeCell ref="I433:N433"/>
    <mergeCell ref="D208:G208"/>
    <mergeCell ref="H208:I208"/>
    <mergeCell ref="J208:M208"/>
    <mergeCell ref="A209:N209"/>
    <mergeCell ref="I233:N233"/>
    <mergeCell ref="J234:N234"/>
    <mergeCell ref="I225:N225"/>
    <mergeCell ref="I226:N226"/>
    <mergeCell ref="I227:N227"/>
    <mergeCell ref="I228:N229"/>
    <mergeCell ref="I230:N232"/>
    <mergeCell ref="D48:G48"/>
    <mergeCell ref="H48:I48"/>
    <mergeCell ref="I300:N300"/>
    <mergeCell ref="I301:N301"/>
    <mergeCell ref="I302:N302"/>
    <mergeCell ref="I303:N303"/>
    <mergeCell ref="J235:N235"/>
    <mergeCell ref="J236:N236"/>
    <mergeCell ref="J237:N237"/>
    <mergeCell ref="J238:N238"/>
    <mergeCell ref="I220:N220"/>
    <mergeCell ref="I221:N221"/>
    <mergeCell ref="I222:N222"/>
    <mergeCell ref="I223:N223"/>
    <mergeCell ref="I224:N224"/>
    <mergeCell ref="J195:N195"/>
    <mergeCell ref="J196:N196"/>
    <mergeCell ref="J197:N197"/>
    <mergeCell ref="J198:N198"/>
    <mergeCell ref="I193:N193"/>
    <mergeCell ref="J194:N194"/>
    <mergeCell ref="A287:C287"/>
    <mergeCell ref="D287:G287"/>
    <mergeCell ref="H287:I287"/>
    <mergeCell ref="J287:M287"/>
    <mergeCell ref="A288:C288"/>
    <mergeCell ref="D288:G288"/>
    <mergeCell ref="H288:I288"/>
    <mergeCell ref="J288:M288"/>
    <mergeCell ref="A289:N289"/>
    <mergeCell ref="A286:N286"/>
    <mergeCell ref="A246:N246"/>
    <mergeCell ref="A247:C247"/>
    <mergeCell ref="D247:G247"/>
    <mergeCell ref="H247:I247"/>
    <mergeCell ref="J247:M247"/>
    <mergeCell ref="A248:C248"/>
    <mergeCell ref="D248:G248"/>
    <mergeCell ref="H248:I248"/>
    <mergeCell ref="J248:M248"/>
    <mergeCell ref="A249:N249"/>
    <mergeCell ref="I273:N273"/>
    <mergeCell ref="J274:N274"/>
    <mergeCell ref="J275:N275"/>
    <mergeCell ref="I260:N260"/>
    <mergeCell ref="I261:N261"/>
    <mergeCell ref="I262:N262"/>
    <mergeCell ref="I263:N263"/>
    <mergeCell ref="I264:N264"/>
    <mergeCell ref="I250:I259"/>
    <mergeCell ref="L250:L251"/>
    <mergeCell ref="K256:K257"/>
    <mergeCell ref="L256:L257"/>
    <mergeCell ref="A366:N366"/>
    <mergeCell ref="A367:C367"/>
    <mergeCell ref="D367:G367"/>
    <mergeCell ref="H367:I367"/>
    <mergeCell ref="J367:M367"/>
    <mergeCell ref="A368:C368"/>
    <mergeCell ref="D368:G368"/>
    <mergeCell ref="H368:I368"/>
    <mergeCell ref="J368:M368"/>
    <mergeCell ref="A331:A333"/>
    <mergeCell ref="B331:B333"/>
    <mergeCell ref="C331:C333"/>
    <mergeCell ref="D331:D333"/>
    <mergeCell ref="E331:E333"/>
    <mergeCell ref="F331:F333"/>
    <mergeCell ref="G331:G333"/>
    <mergeCell ref="H331:H333"/>
    <mergeCell ref="A361:N365"/>
    <mergeCell ref="I345:N345"/>
    <mergeCell ref="I346:N346"/>
    <mergeCell ref="I347:N347"/>
    <mergeCell ref="I348:N349"/>
    <mergeCell ref="I350:N352"/>
    <mergeCell ref="A567:C567"/>
    <mergeCell ref="D567:G567"/>
    <mergeCell ref="H567:I567"/>
    <mergeCell ref="J567:M567"/>
    <mergeCell ref="A568:C568"/>
    <mergeCell ref="D568:G568"/>
    <mergeCell ref="H568:I568"/>
    <mergeCell ref="J568:M568"/>
    <mergeCell ref="I553:N553"/>
    <mergeCell ref="J554:N554"/>
    <mergeCell ref="J555:N555"/>
    <mergeCell ref="J556:N556"/>
    <mergeCell ref="J557:N557"/>
    <mergeCell ref="J558:N558"/>
    <mergeCell ref="A561:N565"/>
    <mergeCell ref="A526:N526"/>
    <mergeCell ref="A527:C527"/>
    <mergeCell ref="D527:G527"/>
    <mergeCell ref="H527:I527"/>
    <mergeCell ref="J527:M527"/>
    <mergeCell ref="A528:C528"/>
    <mergeCell ref="D528:G528"/>
    <mergeCell ref="H528:I528"/>
    <mergeCell ref="J528:M528"/>
    <mergeCell ref="D531:D533"/>
    <mergeCell ref="E531:E533"/>
    <mergeCell ref="F531:F533"/>
    <mergeCell ref="G531:G533"/>
    <mergeCell ref="H531:H533"/>
    <mergeCell ref="I540:N540"/>
    <mergeCell ref="I541:N541"/>
    <mergeCell ref="I542:N542"/>
    <mergeCell ref="C211:C213"/>
    <mergeCell ref="D211:D213"/>
    <mergeCell ref="E211:E213"/>
    <mergeCell ref="F211:F213"/>
    <mergeCell ref="G211:G213"/>
    <mergeCell ref="A371:A373"/>
    <mergeCell ref="B371:B373"/>
    <mergeCell ref="H291:H293"/>
    <mergeCell ref="C371:C373"/>
    <mergeCell ref="D371:D373"/>
    <mergeCell ref="H211:H213"/>
    <mergeCell ref="E411:E413"/>
    <mergeCell ref="H688:I688"/>
    <mergeCell ref="J688:M688"/>
    <mergeCell ref="J678:N678"/>
    <mergeCell ref="A651:A653"/>
    <mergeCell ref="B651:B653"/>
    <mergeCell ref="C651:C653"/>
    <mergeCell ref="D651:D653"/>
    <mergeCell ref="E651:E653"/>
    <mergeCell ref="F651:F653"/>
    <mergeCell ref="G651:G653"/>
    <mergeCell ref="H651:H653"/>
    <mergeCell ref="A646:N646"/>
    <mergeCell ref="A647:C647"/>
    <mergeCell ref="D647:G647"/>
    <mergeCell ref="H647:I647"/>
    <mergeCell ref="J647:M647"/>
    <mergeCell ref="A648:C648"/>
    <mergeCell ref="D648:G648"/>
    <mergeCell ref="H648:I648"/>
    <mergeCell ref="J648:M648"/>
    <mergeCell ref="A451:A453"/>
    <mergeCell ref="B451:B453"/>
    <mergeCell ref="C451:C453"/>
    <mergeCell ref="D451:D453"/>
    <mergeCell ref="E451:E453"/>
    <mergeCell ref="F451:F453"/>
    <mergeCell ref="G451:G453"/>
    <mergeCell ref="H451:H453"/>
    <mergeCell ref="A531:A533"/>
    <mergeCell ref="B531:B533"/>
    <mergeCell ref="C531:C533"/>
    <mergeCell ref="A689:N689"/>
    <mergeCell ref="A649:N649"/>
    <mergeCell ref="A686:N686"/>
    <mergeCell ref="A687:C687"/>
    <mergeCell ref="D687:G687"/>
    <mergeCell ref="H687:I687"/>
    <mergeCell ref="J687:M687"/>
    <mergeCell ref="A688:C688"/>
    <mergeCell ref="D688:G688"/>
    <mergeCell ref="I465:N465"/>
    <mergeCell ref="A566:N566"/>
    <mergeCell ref="I462:N462"/>
    <mergeCell ref="I463:N463"/>
    <mergeCell ref="A488:C488"/>
    <mergeCell ref="D488:G488"/>
    <mergeCell ref="H488:I488"/>
    <mergeCell ref="J488:M488"/>
    <mergeCell ref="I500:N500"/>
    <mergeCell ref="N496:N497"/>
    <mergeCell ref="N498:N499"/>
    <mergeCell ref="I505:N505"/>
    <mergeCell ref="A691:A693"/>
    <mergeCell ref="B691:B693"/>
    <mergeCell ref="C691:C693"/>
    <mergeCell ref="D691:D693"/>
    <mergeCell ref="E691:E693"/>
    <mergeCell ref="F691:F693"/>
    <mergeCell ref="G691:G693"/>
    <mergeCell ref="F411:F413"/>
    <mergeCell ref="G411:G413"/>
    <mergeCell ref="A446:N446"/>
    <mergeCell ref="A447:C447"/>
    <mergeCell ref="D447:G447"/>
    <mergeCell ref="H447:I447"/>
    <mergeCell ref="J447:M447"/>
    <mergeCell ref="E371:E373"/>
    <mergeCell ref="F371:F373"/>
    <mergeCell ref="G371:G373"/>
    <mergeCell ref="H371:H373"/>
    <mergeCell ref="A411:A413"/>
    <mergeCell ref="B411:B413"/>
    <mergeCell ref="C411:C413"/>
    <mergeCell ref="D411:D413"/>
    <mergeCell ref="H411:H413"/>
    <mergeCell ref="A401:N405"/>
    <mergeCell ref="I393:N393"/>
    <mergeCell ref="J394:N394"/>
    <mergeCell ref="J395:N395"/>
    <mergeCell ref="J396:N396"/>
    <mergeCell ref="J435:N435"/>
    <mergeCell ref="J436:N436"/>
    <mergeCell ref="I385:N385"/>
    <mergeCell ref="A406:N406"/>
    <mergeCell ref="A407:C407"/>
    <mergeCell ref="D407:G407"/>
    <mergeCell ref="H407:I407"/>
    <mergeCell ref="J407:M407"/>
    <mergeCell ref="A408:C408"/>
    <mergeCell ref="D408:G408"/>
    <mergeCell ref="H408:I408"/>
    <mergeCell ref="B571:B573"/>
    <mergeCell ref="C571:C573"/>
    <mergeCell ref="D571:D573"/>
    <mergeCell ref="E571:E573"/>
    <mergeCell ref="F571:F573"/>
    <mergeCell ref="G571:G573"/>
    <mergeCell ref="H571:H573"/>
    <mergeCell ref="A448:C448"/>
    <mergeCell ref="D448:G448"/>
    <mergeCell ref="H448:I448"/>
    <mergeCell ref="J448:M448"/>
    <mergeCell ref="J437:N437"/>
    <mergeCell ref="A491:A493"/>
    <mergeCell ref="B491:B493"/>
    <mergeCell ref="C491:C493"/>
    <mergeCell ref="D491:D493"/>
    <mergeCell ref="E491:E493"/>
    <mergeCell ref="F491:F493"/>
    <mergeCell ref="G491:G493"/>
    <mergeCell ref="H491:H493"/>
    <mergeCell ref="A441:N445"/>
    <mergeCell ref="A481:N485"/>
    <mergeCell ref="A489:N489"/>
    <mergeCell ref="I460:N460"/>
    <mergeCell ref="I461:N461"/>
    <mergeCell ref="A1:N5"/>
    <mergeCell ref="A41:N45"/>
    <mergeCell ref="A81:N85"/>
    <mergeCell ref="A121:N125"/>
    <mergeCell ref="A161:N165"/>
    <mergeCell ref="A201:N205"/>
    <mergeCell ref="A241:N245"/>
    <mergeCell ref="A281:N285"/>
    <mergeCell ref="A321:N325"/>
    <mergeCell ref="A251:A253"/>
    <mergeCell ref="B251:B253"/>
    <mergeCell ref="C251:C253"/>
    <mergeCell ref="D251:D253"/>
    <mergeCell ref="E251:E253"/>
    <mergeCell ref="F251:F253"/>
    <mergeCell ref="G251:G253"/>
    <mergeCell ref="H251:H253"/>
    <mergeCell ref="A291:A293"/>
    <mergeCell ref="B291:B293"/>
    <mergeCell ref="F131:F133"/>
    <mergeCell ref="G131:G133"/>
    <mergeCell ref="H131:H133"/>
    <mergeCell ref="A171:A173"/>
    <mergeCell ref="B171:B173"/>
    <mergeCell ref="C171:C173"/>
    <mergeCell ref="D171:D173"/>
    <mergeCell ref="E171:E173"/>
    <mergeCell ref="F171:F173"/>
    <mergeCell ref="G171:G173"/>
    <mergeCell ref="H171:H173"/>
    <mergeCell ref="A211:A213"/>
    <mergeCell ref="B211:B213"/>
    <mergeCell ref="C291:C293"/>
    <mergeCell ref="D291:D293"/>
    <mergeCell ref="E291:E293"/>
    <mergeCell ref="F291:F293"/>
    <mergeCell ref="G291:G293"/>
    <mergeCell ref="A761:N765"/>
    <mergeCell ref="J754:N754"/>
    <mergeCell ref="J755:N755"/>
    <mergeCell ref="A601:N605"/>
    <mergeCell ref="I593:N593"/>
    <mergeCell ref="J594:N594"/>
    <mergeCell ref="J595:N595"/>
    <mergeCell ref="J596:N596"/>
    <mergeCell ref="J597:N597"/>
    <mergeCell ref="J598:N598"/>
    <mergeCell ref="A731:A733"/>
    <mergeCell ref="B731:B733"/>
    <mergeCell ref="C731:C733"/>
    <mergeCell ref="D731:D733"/>
    <mergeCell ref="E731:E733"/>
    <mergeCell ref="F731:F733"/>
    <mergeCell ref="G731:G733"/>
    <mergeCell ref="H731:H733"/>
    <mergeCell ref="A521:N525"/>
    <mergeCell ref="A529:N529"/>
    <mergeCell ref="I513:N513"/>
    <mergeCell ref="J514:N514"/>
    <mergeCell ref="J515:N515"/>
    <mergeCell ref="J516:N516"/>
    <mergeCell ref="J517:N517"/>
    <mergeCell ref="J518:N518"/>
    <mergeCell ref="A571:A573"/>
    <mergeCell ref="U25:Z25"/>
    <mergeCell ref="U26:Z26"/>
    <mergeCell ref="U27:Z28"/>
    <mergeCell ref="U29:Z31"/>
    <mergeCell ref="I25:N25"/>
    <mergeCell ref="I26:N26"/>
    <mergeCell ref="I27:N27"/>
    <mergeCell ref="I28:N29"/>
    <mergeCell ref="I30:N32"/>
    <mergeCell ref="W8:Z9"/>
    <mergeCell ref="U19:Z19"/>
    <mergeCell ref="U20:Z20"/>
    <mergeCell ref="U21:Z21"/>
    <mergeCell ref="U22:Z22"/>
    <mergeCell ref="U23:Z23"/>
    <mergeCell ref="U24:Z24"/>
    <mergeCell ref="I10:I19"/>
    <mergeCell ref="L10:L11"/>
    <mergeCell ref="M10:M11"/>
    <mergeCell ref="N10:N11"/>
    <mergeCell ref="K12:K13"/>
    <mergeCell ref="L12:L13"/>
    <mergeCell ref="M12:M13"/>
    <mergeCell ref="N12:N13"/>
    <mergeCell ref="K14:K15"/>
    <mergeCell ref="L14:L15"/>
    <mergeCell ref="M14:M15"/>
    <mergeCell ref="N14:N15"/>
    <mergeCell ref="K16:K17"/>
    <mergeCell ref="L16:L17"/>
    <mergeCell ref="M16:M17"/>
    <mergeCell ref="N16:N17"/>
    <mergeCell ref="N18:N19"/>
    <mergeCell ref="I50:I59"/>
    <mergeCell ref="L50:L51"/>
    <mergeCell ref="M50:M51"/>
    <mergeCell ref="N50:N51"/>
    <mergeCell ref="K52:K53"/>
    <mergeCell ref="L52:L53"/>
    <mergeCell ref="M52:M53"/>
    <mergeCell ref="N52:N53"/>
    <mergeCell ref="K54:K55"/>
    <mergeCell ref="L54:L55"/>
    <mergeCell ref="M54:M55"/>
    <mergeCell ref="N54:N55"/>
    <mergeCell ref="K56:K57"/>
    <mergeCell ref="L56:L57"/>
    <mergeCell ref="M56:M57"/>
    <mergeCell ref="N56:N57"/>
    <mergeCell ref="N58:N59"/>
    <mergeCell ref="I108:N109"/>
    <mergeCell ref="L90:L91"/>
    <mergeCell ref="M90:M91"/>
    <mergeCell ref="N90:N91"/>
    <mergeCell ref="K92:K93"/>
    <mergeCell ref="L92:L93"/>
    <mergeCell ref="M92:M93"/>
    <mergeCell ref="N92:N93"/>
    <mergeCell ref="K94:K95"/>
    <mergeCell ref="L94:L95"/>
    <mergeCell ref="M94:M95"/>
    <mergeCell ref="N94:N95"/>
    <mergeCell ref="I103:N103"/>
    <mergeCell ref="I104:N104"/>
    <mergeCell ref="L174:L175"/>
    <mergeCell ref="M174:M175"/>
    <mergeCell ref="N174:N175"/>
    <mergeCell ref="K174:K175"/>
    <mergeCell ref="A169:N169"/>
    <mergeCell ref="J157:N157"/>
    <mergeCell ref="J158:N158"/>
    <mergeCell ref="I153:N153"/>
    <mergeCell ref="J154:N154"/>
    <mergeCell ref="J155:N155"/>
    <mergeCell ref="J156:N156"/>
    <mergeCell ref="A166:N166"/>
    <mergeCell ref="A167:C167"/>
    <mergeCell ref="D167:G167"/>
    <mergeCell ref="H167:I167"/>
    <mergeCell ref="J167:M167"/>
    <mergeCell ref="A168:C168"/>
    <mergeCell ref="D168:G168"/>
    <mergeCell ref="K176:K177"/>
    <mergeCell ref="L176:L177"/>
    <mergeCell ref="M176:M177"/>
    <mergeCell ref="N176:N177"/>
    <mergeCell ref="N178:N179"/>
    <mergeCell ref="I185:N185"/>
    <mergeCell ref="I130:I139"/>
    <mergeCell ref="L130:L131"/>
    <mergeCell ref="M130:M131"/>
    <mergeCell ref="N130:N131"/>
    <mergeCell ref="K132:K133"/>
    <mergeCell ref="L132:L133"/>
    <mergeCell ref="M132:M133"/>
    <mergeCell ref="N132:N133"/>
    <mergeCell ref="K134:K135"/>
    <mergeCell ref="L134:L135"/>
    <mergeCell ref="M134:M135"/>
    <mergeCell ref="N134:N135"/>
    <mergeCell ref="K136:K137"/>
    <mergeCell ref="L136:L137"/>
    <mergeCell ref="M136:M137"/>
    <mergeCell ref="N136:N137"/>
    <mergeCell ref="N138:N139"/>
    <mergeCell ref="I180:N180"/>
    <mergeCell ref="I181:N181"/>
    <mergeCell ref="I182:N182"/>
    <mergeCell ref="I183:N183"/>
    <mergeCell ref="I184:N184"/>
    <mergeCell ref="I170:I179"/>
    <mergeCell ref="H168:I168"/>
    <mergeCell ref="J168:M168"/>
    <mergeCell ref="I186:N186"/>
    <mergeCell ref="I187:N187"/>
    <mergeCell ref="I188:N189"/>
    <mergeCell ref="I190:N192"/>
    <mergeCell ref="I210:I219"/>
    <mergeCell ref="L210:L211"/>
    <mergeCell ref="M210:M211"/>
    <mergeCell ref="N210:N211"/>
    <mergeCell ref="K212:K213"/>
    <mergeCell ref="L212:L213"/>
    <mergeCell ref="M212:M213"/>
    <mergeCell ref="N212:N213"/>
    <mergeCell ref="K214:K215"/>
    <mergeCell ref="L214:L215"/>
    <mergeCell ref="M214:M215"/>
    <mergeCell ref="N214:N215"/>
    <mergeCell ref="K216:K217"/>
    <mergeCell ref="L216:L217"/>
    <mergeCell ref="M216:M217"/>
    <mergeCell ref="N216:N217"/>
    <mergeCell ref="N218:N219"/>
    <mergeCell ref="M256:M257"/>
    <mergeCell ref="N256:N257"/>
    <mergeCell ref="N258:N259"/>
    <mergeCell ref="I265:N265"/>
    <mergeCell ref="I266:N266"/>
    <mergeCell ref="I267:N267"/>
    <mergeCell ref="I268:N269"/>
    <mergeCell ref="M250:M251"/>
    <mergeCell ref="N250:N251"/>
    <mergeCell ref="K252:K253"/>
    <mergeCell ref="L252:L253"/>
    <mergeCell ref="M252:M253"/>
    <mergeCell ref="N252:N253"/>
    <mergeCell ref="K254:K255"/>
    <mergeCell ref="L254:L255"/>
    <mergeCell ref="M254:M255"/>
    <mergeCell ref="N254:N255"/>
    <mergeCell ref="I270:N272"/>
    <mergeCell ref="I290:I299"/>
    <mergeCell ref="L290:L291"/>
    <mergeCell ref="M290:M291"/>
    <mergeCell ref="N290:N291"/>
    <mergeCell ref="K292:K293"/>
    <mergeCell ref="L292:L293"/>
    <mergeCell ref="M292:M293"/>
    <mergeCell ref="N292:N293"/>
    <mergeCell ref="K294:K295"/>
    <mergeCell ref="L294:L295"/>
    <mergeCell ref="M294:M295"/>
    <mergeCell ref="N294:N295"/>
    <mergeCell ref="K296:K297"/>
    <mergeCell ref="L296:L297"/>
    <mergeCell ref="M296:M297"/>
    <mergeCell ref="N296:N297"/>
    <mergeCell ref="N298:N299"/>
    <mergeCell ref="I305:N305"/>
    <mergeCell ref="I306:N306"/>
    <mergeCell ref="I307:N307"/>
    <mergeCell ref="I308:N309"/>
    <mergeCell ref="I310:N312"/>
    <mergeCell ref="I330:I339"/>
    <mergeCell ref="L330:L331"/>
    <mergeCell ref="M330:M331"/>
    <mergeCell ref="N330:N331"/>
    <mergeCell ref="K332:K333"/>
    <mergeCell ref="L332:L333"/>
    <mergeCell ref="M332:M333"/>
    <mergeCell ref="N332:N333"/>
    <mergeCell ref="K334:K335"/>
    <mergeCell ref="L334:L335"/>
    <mergeCell ref="M334:M335"/>
    <mergeCell ref="N334:N335"/>
    <mergeCell ref="K336:K337"/>
    <mergeCell ref="L336:L337"/>
    <mergeCell ref="M336:M337"/>
    <mergeCell ref="N336:N337"/>
    <mergeCell ref="N338:N339"/>
    <mergeCell ref="A326:N326"/>
    <mergeCell ref="A327:C327"/>
    <mergeCell ref="D327:G327"/>
    <mergeCell ref="H327:I327"/>
    <mergeCell ref="J327:M327"/>
    <mergeCell ref="A328:C328"/>
    <mergeCell ref="D328:G328"/>
    <mergeCell ref="H328:I328"/>
    <mergeCell ref="J328:M328"/>
    <mergeCell ref="A329:N329"/>
    <mergeCell ref="N370:N371"/>
    <mergeCell ref="K372:K373"/>
    <mergeCell ref="L372:L373"/>
    <mergeCell ref="M372:M373"/>
    <mergeCell ref="N372:N373"/>
    <mergeCell ref="K374:K375"/>
    <mergeCell ref="L374:L375"/>
    <mergeCell ref="M374:M375"/>
    <mergeCell ref="N374:N375"/>
    <mergeCell ref="K376:K377"/>
    <mergeCell ref="L376:L377"/>
    <mergeCell ref="M376:M377"/>
    <mergeCell ref="N376:N377"/>
    <mergeCell ref="N378:N379"/>
    <mergeCell ref="A369:N369"/>
    <mergeCell ref="I386:N386"/>
    <mergeCell ref="I387:N387"/>
    <mergeCell ref="I380:N380"/>
    <mergeCell ref="I381:N381"/>
    <mergeCell ref="I382:N382"/>
    <mergeCell ref="I383:N383"/>
    <mergeCell ref="I384:N384"/>
    <mergeCell ref="I370:I379"/>
    <mergeCell ref="L370:L371"/>
    <mergeCell ref="M370:M371"/>
    <mergeCell ref="I388:N389"/>
    <mergeCell ref="I390:N392"/>
    <mergeCell ref="I410:I419"/>
    <mergeCell ref="L410:L411"/>
    <mergeCell ref="M410:M411"/>
    <mergeCell ref="N410:N411"/>
    <mergeCell ref="K412:K413"/>
    <mergeCell ref="L412:L413"/>
    <mergeCell ref="M412:M413"/>
    <mergeCell ref="N412:N413"/>
    <mergeCell ref="K414:K415"/>
    <mergeCell ref="L414:L415"/>
    <mergeCell ref="M414:M415"/>
    <mergeCell ref="N414:N415"/>
    <mergeCell ref="K416:K417"/>
    <mergeCell ref="L416:L417"/>
    <mergeCell ref="M416:M417"/>
    <mergeCell ref="N416:N417"/>
    <mergeCell ref="N418:N419"/>
    <mergeCell ref="J408:M408"/>
    <mergeCell ref="J398:N398"/>
    <mergeCell ref="I425:N425"/>
    <mergeCell ref="I426:N426"/>
    <mergeCell ref="I427:N427"/>
    <mergeCell ref="I428:N429"/>
    <mergeCell ref="I430:N432"/>
    <mergeCell ref="I450:I459"/>
    <mergeCell ref="L450:L451"/>
    <mergeCell ref="M450:M451"/>
    <mergeCell ref="N450:N451"/>
    <mergeCell ref="K452:K453"/>
    <mergeCell ref="L452:L453"/>
    <mergeCell ref="M452:M453"/>
    <mergeCell ref="N452:N453"/>
    <mergeCell ref="K454:K455"/>
    <mergeCell ref="L454:L455"/>
    <mergeCell ref="M454:M455"/>
    <mergeCell ref="N454:N455"/>
    <mergeCell ref="K456:K457"/>
    <mergeCell ref="L456:L457"/>
    <mergeCell ref="M456:M457"/>
    <mergeCell ref="N456:N457"/>
    <mergeCell ref="N458:N459"/>
    <mergeCell ref="J434:N434"/>
    <mergeCell ref="I507:N507"/>
    <mergeCell ref="I508:N509"/>
    <mergeCell ref="I510:N512"/>
    <mergeCell ref="I530:I539"/>
    <mergeCell ref="L530:L531"/>
    <mergeCell ref="M530:M531"/>
    <mergeCell ref="N530:N531"/>
    <mergeCell ref="K532:K533"/>
    <mergeCell ref="L532:L533"/>
    <mergeCell ref="M532:M533"/>
    <mergeCell ref="N532:N533"/>
    <mergeCell ref="K534:K535"/>
    <mergeCell ref="L534:L535"/>
    <mergeCell ref="M534:M535"/>
    <mergeCell ref="N534:N535"/>
    <mergeCell ref="K536:K537"/>
    <mergeCell ref="L536:L537"/>
    <mergeCell ref="M536:M537"/>
    <mergeCell ref="N536:N537"/>
    <mergeCell ref="N538:N539"/>
    <mergeCell ref="I501:N501"/>
    <mergeCell ref="I502:N502"/>
    <mergeCell ref="I503:N503"/>
    <mergeCell ref="I504:N504"/>
    <mergeCell ref="I490:I499"/>
    <mergeCell ref="L490:L491"/>
    <mergeCell ref="M490:M491"/>
    <mergeCell ref="N490:N491"/>
    <mergeCell ref="I545:N545"/>
    <mergeCell ref="I546:N546"/>
    <mergeCell ref="I547:N547"/>
    <mergeCell ref="I548:N549"/>
    <mergeCell ref="I550:N552"/>
    <mergeCell ref="I570:I579"/>
    <mergeCell ref="L570:L571"/>
    <mergeCell ref="M570:M571"/>
    <mergeCell ref="N570:N571"/>
    <mergeCell ref="K572:K573"/>
    <mergeCell ref="L572:L573"/>
    <mergeCell ref="M572:M573"/>
    <mergeCell ref="N572:N573"/>
    <mergeCell ref="K574:K575"/>
    <mergeCell ref="L574:L575"/>
    <mergeCell ref="M574:M575"/>
    <mergeCell ref="N574:N575"/>
    <mergeCell ref="K576:K577"/>
    <mergeCell ref="L576:L577"/>
    <mergeCell ref="M576:M577"/>
    <mergeCell ref="N576:N577"/>
    <mergeCell ref="N578:N579"/>
    <mergeCell ref="A569:N569"/>
    <mergeCell ref="I506:N506"/>
    <mergeCell ref="L612:L613"/>
    <mergeCell ref="M612:M613"/>
    <mergeCell ref="N612:N613"/>
    <mergeCell ref="K614:K615"/>
    <mergeCell ref="L614:L615"/>
    <mergeCell ref="M614:M615"/>
    <mergeCell ref="N614:N615"/>
    <mergeCell ref="K616:K617"/>
    <mergeCell ref="L616:L617"/>
    <mergeCell ref="M616:M617"/>
    <mergeCell ref="N616:N617"/>
    <mergeCell ref="N618:N619"/>
    <mergeCell ref="I650:I659"/>
    <mergeCell ref="L650:L651"/>
    <mergeCell ref="M650:M651"/>
    <mergeCell ref="N650:N651"/>
    <mergeCell ref="K652:K653"/>
    <mergeCell ref="L652:L653"/>
    <mergeCell ref="M652:M653"/>
    <mergeCell ref="N652:N653"/>
    <mergeCell ref="K654:K655"/>
    <mergeCell ref="L654:L655"/>
    <mergeCell ref="M654:M655"/>
    <mergeCell ref="N654:N655"/>
    <mergeCell ref="K656:K657"/>
    <mergeCell ref="L656:L657"/>
    <mergeCell ref="M656:M657"/>
    <mergeCell ref="N656:N657"/>
    <mergeCell ref="N658:N659"/>
    <mergeCell ref="I620:N620"/>
    <mergeCell ref="I621:N621"/>
    <mergeCell ref="I622:N622"/>
    <mergeCell ref="I665:N665"/>
    <mergeCell ref="I666:N666"/>
    <mergeCell ref="I667:N667"/>
    <mergeCell ref="I668:N669"/>
    <mergeCell ref="I670:N672"/>
    <mergeCell ref="I690:I699"/>
    <mergeCell ref="L690:L691"/>
    <mergeCell ref="M690:M691"/>
    <mergeCell ref="N690:N691"/>
    <mergeCell ref="K692:K693"/>
    <mergeCell ref="L692:L693"/>
    <mergeCell ref="M692:M693"/>
    <mergeCell ref="N692:N693"/>
    <mergeCell ref="K694:K695"/>
    <mergeCell ref="L694:L695"/>
    <mergeCell ref="M694:M695"/>
    <mergeCell ref="N694:N695"/>
    <mergeCell ref="K696:K697"/>
    <mergeCell ref="L696:L697"/>
    <mergeCell ref="M696:M697"/>
    <mergeCell ref="N696:N697"/>
    <mergeCell ref="N698:N699"/>
    <mergeCell ref="I705:N705"/>
    <mergeCell ref="I706:N706"/>
    <mergeCell ref="I707:N707"/>
    <mergeCell ref="I708:N709"/>
    <mergeCell ref="I710:N712"/>
    <mergeCell ref="I730:I739"/>
    <mergeCell ref="L730:L731"/>
    <mergeCell ref="M730:M731"/>
    <mergeCell ref="N730:N731"/>
    <mergeCell ref="K732:K733"/>
    <mergeCell ref="L732:L733"/>
    <mergeCell ref="M732:M733"/>
    <mergeCell ref="N732:N733"/>
    <mergeCell ref="K734:K735"/>
    <mergeCell ref="L734:L735"/>
    <mergeCell ref="M734:M735"/>
    <mergeCell ref="N734:N735"/>
    <mergeCell ref="K736:K737"/>
    <mergeCell ref="L736:L737"/>
    <mergeCell ref="M736:M737"/>
    <mergeCell ref="N736:N737"/>
    <mergeCell ref="N738:N739"/>
    <mergeCell ref="A726:N726"/>
    <mergeCell ref="A727:C727"/>
    <mergeCell ref="D727:G727"/>
    <mergeCell ref="H727:I727"/>
    <mergeCell ref="J727:M727"/>
    <mergeCell ref="A728:C728"/>
    <mergeCell ref="D728:G728"/>
    <mergeCell ref="H728:I728"/>
    <mergeCell ref="J728:M728"/>
    <mergeCell ref="I745:N745"/>
    <mergeCell ref="I746:N746"/>
    <mergeCell ref="I747:N747"/>
    <mergeCell ref="I748:N749"/>
    <mergeCell ref="I750:N752"/>
    <mergeCell ref="I770:I779"/>
    <mergeCell ref="L770:L771"/>
    <mergeCell ref="M770:M771"/>
    <mergeCell ref="N770:N771"/>
    <mergeCell ref="K772:K773"/>
    <mergeCell ref="L772:L773"/>
    <mergeCell ref="M772:M773"/>
    <mergeCell ref="N772:N773"/>
    <mergeCell ref="K774:K775"/>
    <mergeCell ref="L774:L775"/>
    <mergeCell ref="M774:M775"/>
    <mergeCell ref="N774:N775"/>
    <mergeCell ref="K776:K777"/>
    <mergeCell ref="L776:L777"/>
    <mergeCell ref="M776:M777"/>
    <mergeCell ref="N776:N777"/>
    <mergeCell ref="N778:N779"/>
    <mergeCell ref="A769:N769"/>
    <mergeCell ref="D768:G768"/>
    <mergeCell ref="H768:I768"/>
    <mergeCell ref="J768:M768"/>
    <mergeCell ref="A766:N766"/>
    <mergeCell ref="A767:C767"/>
    <mergeCell ref="D767:G767"/>
    <mergeCell ref="H767:I767"/>
    <mergeCell ref="J767:M767"/>
    <mergeCell ref="A768:C768"/>
  </mergeCells>
  <printOptions horizontalCentered="1" verticalCentered="1"/>
  <pageMargins left="0.25" right="0.2" top="0.25" bottom="0.75" header="0" footer="0.3"/>
  <pageSetup scale="84" orientation="landscape" r:id="rId1"/>
  <headerFooter>
    <oddFooter>&amp;LFORM#120REV093026&amp;RPage &amp;P of &amp;N</oddFooter>
  </headerFooter>
  <rowBreaks count="19" manualBreakCount="19">
    <brk id="39" max="13" man="1"/>
    <brk id="79" max="13" man="1"/>
    <brk id="119" max="13" man="1"/>
    <brk id="159" max="13" man="1"/>
    <brk id="199" max="13" man="1"/>
    <brk id="239" max="13" man="1"/>
    <brk id="279" max="13" man="1"/>
    <brk id="319" max="13" man="1"/>
    <brk id="359" max="13" man="1"/>
    <brk id="399" max="13" man="1"/>
    <brk id="439" max="13" man="1"/>
    <brk id="479" max="13" man="1"/>
    <brk id="519" max="13" man="1"/>
    <brk id="560" max="13" man="1"/>
    <brk id="599" max="13" man="1"/>
    <brk id="639" max="13" man="1"/>
    <brk id="679" max="13" man="1"/>
    <brk id="719" max="13" man="1"/>
    <brk id="759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akaminsky</dc:creator>
  <cp:lastModifiedBy>Irene Corrales</cp:lastModifiedBy>
  <cp:lastPrinted>2026-09-30T18:06:07Z</cp:lastPrinted>
  <dcterms:created xsi:type="dcterms:W3CDTF">2007-04-24T16:20:44Z</dcterms:created>
  <dcterms:modified xsi:type="dcterms:W3CDTF">2026-09-30T18:48:48Z</dcterms:modified>
</cp:coreProperties>
</file>